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tosci648\Desktop\"/>
    </mc:Choice>
  </mc:AlternateContent>
  <xr:revisionPtr revIDLastSave="0" documentId="8_{96E2C30D-811C-49FB-8B0D-44E7444B5F3E}" xr6:coauthVersionLast="47" xr6:coauthVersionMax="47" xr10:uidLastSave="{00000000-0000-0000-0000-000000000000}"/>
  <bookViews>
    <workbookView xWindow="-120" yWindow="-120" windowWidth="20730" windowHeight="11310" tabRatio="641" xr2:uid="{00000000-000D-0000-FFFF-FFFF00000000}"/>
  </bookViews>
  <sheets>
    <sheet name="実施状況報告書(第1面)" sheetId="1" r:id="rId1"/>
    <sheet name="集計用シート" sheetId="7" r:id="rId2"/>
    <sheet name="【燃え殻】 (第2面)" sheetId="10" r:id="rId3"/>
    <sheet name="【汚泥】(第2面)" sheetId="11" r:id="rId4"/>
    <sheet name="【廃油】(第2面)" sheetId="12" r:id="rId5"/>
    <sheet name="【廃酸】(第2面)" sheetId="13" r:id="rId6"/>
    <sheet name="【廃アルカリ】(第2面)" sheetId="14" r:id="rId7"/>
    <sheet name="【廃プラ】(第2面)" sheetId="15" r:id="rId8"/>
    <sheet name="【ゴムくず】(第2面)" sheetId="28" r:id="rId9"/>
    <sheet name="【金属くず】(第2面)" sheetId="19" r:id="rId10"/>
    <sheet name="【ガラスくず】(第2面)" sheetId="20" r:id="rId11"/>
    <sheet name="【鉱さい】(第2面)" sheetId="29" r:id="rId12"/>
    <sheet name="【がれき類】(第2面)" sheetId="22" r:id="rId13"/>
    <sheet name="【ばいじん】(第2面)" sheetId="30" r:id="rId14"/>
    <sheet name="【紙くず】(第2面)" sheetId="16" r:id="rId15"/>
    <sheet name="【木くず】(第2面)" sheetId="17" r:id="rId16"/>
    <sheet name="【繊維くず】(第2面)" sheetId="18" r:id="rId17"/>
    <sheet name="【動植物性残渣】(第2面)" sheetId="31" r:id="rId18"/>
    <sheet name="【動物系固形不要物】(第2面)" sheetId="32" r:id="rId19"/>
    <sheet name="【石綿含有産業廃棄物】(第2面)" sheetId="37" r:id="rId20"/>
    <sheet name="【廃石膏ボード】(第2面)" sheetId="38" r:id="rId21"/>
    <sheet name="【混合廃棄物（安定型）】(第2面)" sheetId="39" r:id="rId22"/>
    <sheet name="【混合廃棄物（管理型）】(第2面)" sheetId="40" r:id="rId23"/>
    <sheet name="【○○○○】(第2面)" sheetId="41" r:id="rId24"/>
    <sheet name="実施状況報告書（第3面）" sheetId="2" r:id="rId25"/>
  </sheets>
  <definedNames>
    <definedName name="_xlnm.Print_Area" localSheetId="23">'【○○○○】(第2面)'!$A$1:$V$24</definedName>
    <definedName name="_xlnm.Print_Area" localSheetId="10">'【ガラスくず】(第2面)'!$A$1:$V$24</definedName>
    <definedName name="_xlnm.Print_Area" localSheetId="12">'【がれき類】(第2面)'!$A$1:$V$24</definedName>
    <definedName name="_xlnm.Print_Area" localSheetId="8">'【ゴムくず】(第2面)'!$A$1:$V$24</definedName>
    <definedName name="_xlnm.Print_Area" localSheetId="13">'【ばいじん】(第2面)'!$A$1:$V$24</definedName>
    <definedName name="_xlnm.Print_Area" localSheetId="3">'【汚泥】(第2面)'!$A$1:$V$24</definedName>
    <definedName name="_xlnm.Print_Area" localSheetId="9">'【金属くず】(第2面)'!$A$1:$V$24</definedName>
    <definedName name="_xlnm.Print_Area" localSheetId="11">'【鉱さい】(第2面)'!$A$1:$V$24</definedName>
    <definedName name="_xlnm.Print_Area" localSheetId="21">'【混合廃棄物（安定型）】(第2面)'!$A$1:$V$24</definedName>
    <definedName name="_xlnm.Print_Area" localSheetId="22">'【混合廃棄物（管理型）】(第2面)'!$A$1:$V$24</definedName>
    <definedName name="_xlnm.Print_Area" localSheetId="14">'【紙くず】(第2面)'!$A$1:$V$24</definedName>
    <definedName name="_xlnm.Print_Area" localSheetId="19">'【石綿含有産業廃棄物】(第2面)'!$A$1:$V$24</definedName>
    <definedName name="_xlnm.Print_Area" localSheetId="16">'【繊維くず】(第2面)'!$A$1:$V$24</definedName>
    <definedName name="_xlnm.Print_Area" localSheetId="17">'【動植物性残渣】(第2面)'!$A$1:$V$24</definedName>
    <definedName name="_xlnm.Print_Area" localSheetId="18">'【動物系固形不要物】(第2面)'!$A$1:$V$24</definedName>
    <definedName name="_xlnm.Print_Area" localSheetId="2">'【燃え殻】 (第2面)'!$A$1:$V$24</definedName>
    <definedName name="_xlnm.Print_Area" localSheetId="6">'【廃アルカリ】(第2面)'!$A$1:$V$24</definedName>
    <definedName name="_xlnm.Print_Area" localSheetId="7">'【廃プラ】(第2面)'!$A$1:$V$24</definedName>
    <definedName name="_xlnm.Print_Area" localSheetId="5">'【廃酸】(第2面)'!$A$1:$V$24</definedName>
    <definedName name="_xlnm.Print_Area" localSheetId="20">'【廃石膏ボード】(第2面)'!$A$1:$V$24</definedName>
    <definedName name="_xlnm.Print_Area" localSheetId="4">'【廃油】(第2面)'!$A$1:$V$24</definedName>
    <definedName name="_xlnm.Print_Area" localSheetId="15">'【木くず】(第2面)'!$A$1:$V$24</definedName>
    <definedName name="_xlnm.Print_Area" localSheetId="0">'実施状況報告書(第1面)'!$A$1:$E$27</definedName>
    <definedName name="_xlnm.Print_Area" localSheetId="24">'実施状況報告書（第3面）'!$A$1:$I$31</definedName>
    <definedName name="_xlnm.Print_Area" localSheetId="1">集計用シート!$A$1:$U$43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7" l="1"/>
  <c r="M19" i="7"/>
  <c r="M20" i="7"/>
  <c r="M21" i="7"/>
  <c r="M22" i="7"/>
  <c r="M23" i="7"/>
  <c r="M40" i="7"/>
  <c r="M24" i="7"/>
  <c r="P18" i="19"/>
  <c r="F19" i="19"/>
  <c r="M25" i="7"/>
  <c r="P18" i="20"/>
  <c r="F19" i="20"/>
  <c r="M26" i="7"/>
  <c r="M27" i="7"/>
  <c r="M28" i="7"/>
  <c r="M29" i="7"/>
  <c r="M30" i="7"/>
  <c r="M31" i="7"/>
  <c r="P18" i="18"/>
  <c r="F19" i="18"/>
  <c r="M32" i="7"/>
  <c r="P18" i="31"/>
  <c r="F19" i="31"/>
  <c r="M33" i="7"/>
  <c r="P18" i="32"/>
  <c r="F19" i="32"/>
  <c r="M34" i="7"/>
  <c r="M35" i="7"/>
  <c r="M36" i="7"/>
  <c r="M37" i="7"/>
  <c r="M38" i="7"/>
  <c r="M39" i="7"/>
  <c r="M17" i="7"/>
  <c r="J18" i="7"/>
  <c r="J21" i="7"/>
  <c r="J23" i="7"/>
  <c r="J27" i="7"/>
  <c r="J19" i="7"/>
  <c r="J20" i="7"/>
  <c r="J22" i="7"/>
  <c r="M17" i="28"/>
  <c r="F17" i="28"/>
  <c r="J24" i="7"/>
  <c r="M17" i="19"/>
  <c r="F17" i="19"/>
  <c r="J25" i="7"/>
  <c r="M17" i="20"/>
  <c r="F17" i="20"/>
  <c r="J26" i="7"/>
  <c r="J28" i="7"/>
  <c r="J29" i="7"/>
  <c r="J30" i="7"/>
  <c r="J31" i="7"/>
  <c r="M17" i="18"/>
  <c r="F17" i="18"/>
  <c r="J32" i="7"/>
  <c r="M17" i="31"/>
  <c r="F17" i="31"/>
  <c r="J33" i="7"/>
  <c r="J34" i="7"/>
  <c r="J35" i="7"/>
  <c r="J36" i="7"/>
  <c r="J37" i="7"/>
  <c r="J38" i="7"/>
  <c r="J39" i="7"/>
  <c r="J17" i="7"/>
  <c r="K2" i="38"/>
  <c r="T12" i="41"/>
  <c r="F21" i="41"/>
  <c r="T16" i="41"/>
  <c r="F22" i="41"/>
  <c r="T20" i="41"/>
  <c r="F23" i="41"/>
  <c r="P22" i="41"/>
  <c r="F20" i="41"/>
  <c r="P18" i="41"/>
  <c r="P14" i="41"/>
  <c r="P8" i="41"/>
  <c r="M17" i="41"/>
  <c r="F17" i="41"/>
  <c r="M14" i="41"/>
  <c r="I17" i="41"/>
  <c r="F16" i="41"/>
  <c r="I14" i="41"/>
  <c r="I11" i="41"/>
  <c r="I8" i="41"/>
  <c r="F15" i="41"/>
  <c r="F11" i="41"/>
  <c r="F14" i="41"/>
  <c r="K2" i="41"/>
  <c r="F18" i="41"/>
  <c r="F19" i="41"/>
  <c r="T20" i="40"/>
  <c r="T16" i="40"/>
  <c r="F22" i="40"/>
  <c r="T12" i="40"/>
  <c r="F21" i="40"/>
  <c r="P22" i="40"/>
  <c r="F20" i="40"/>
  <c r="P18" i="40"/>
  <c r="F19" i="40"/>
  <c r="P14" i="40"/>
  <c r="P8" i="40"/>
  <c r="M14" i="40"/>
  <c r="M17" i="40"/>
  <c r="I17" i="40"/>
  <c r="F16" i="40"/>
  <c r="I14" i="40"/>
  <c r="F11" i="40"/>
  <c r="F14" i="40"/>
  <c r="I11" i="40"/>
  <c r="F18" i="40"/>
  <c r="I8" i="40"/>
  <c r="F15" i="40"/>
  <c r="K2" i="40"/>
  <c r="F17" i="40"/>
  <c r="F23" i="40"/>
  <c r="T20" i="39"/>
  <c r="T16" i="39"/>
  <c r="F22" i="39"/>
  <c r="T12" i="39"/>
  <c r="F21" i="39"/>
  <c r="P8" i="39"/>
  <c r="P14" i="39"/>
  <c r="P18" i="39"/>
  <c r="F19" i="39"/>
  <c r="P22" i="39"/>
  <c r="F20" i="39"/>
  <c r="M17" i="39"/>
  <c r="F17" i="39"/>
  <c r="M14" i="39"/>
  <c r="I17" i="39"/>
  <c r="F16" i="39"/>
  <c r="I14" i="39"/>
  <c r="I11" i="39"/>
  <c r="F18" i="39"/>
  <c r="I8" i="39"/>
  <c r="F15" i="39"/>
  <c r="F11" i="39"/>
  <c r="F14" i="39"/>
  <c r="K2" i="39"/>
  <c r="F23" i="39"/>
  <c r="T12" i="38"/>
  <c r="F21" i="38"/>
  <c r="T16" i="38"/>
  <c r="F22" i="38"/>
  <c r="T20" i="38"/>
  <c r="P22" i="38"/>
  <c r="F20" i="38"/>
  <c r="P18" i="38"/>
  <c r="F19" i="38"/>
  <c r="P14" i="38"/>
  <c r="P8" i="38"/>
  <c r="M17" i="38"/>
  <c r="F17" i="38"/>
  <c r="M14" i="38"/>
  <c r="I17" i="38"/>
  <c r="F16" i="38"/>
  <c r="I14" i="38"/>
  <c r="I11" i="38"/>
  <c r="F18" i="38"/>
  <c r="I8" i="38"/>
  <c r="F15" i="38"/>
  <c r="F11" i="38"/>
  <c r="F14" i="38"/>
  <c r="F23" i="38"/>
  <c r="U36" i="7"/>
  <c r="T36" i="7"/>
  <c r="U35" i="7"/>
  <c r="T35" i="7"/>
  <c r="U37" i="7"/>
  <c r="T37" i="7"/>
  <c r="K2" i="37"/>
  <c r="T20" i="37"/>
  <c r="F23" i="37"/>
  <c r="T16" i="37"/>
  <c r="F22" i="37"/>
  <c r="T12" i="37"/>
  <c r="F21" i="37"/>
  <c r="P8" i="37"/>
  <c r="P14" i="37"/>
  <c r="P18" i="37"/>
  <c r="F19" i="37"/>
  <c r="P22" i="37"/>
  <c r="F20" i="37"/>
  <c r="M17" i="37"/>
  <c r="F17" i="37"/>
  <c r="M14" i="37"/>
  <c r="I17" i="37"/>
  <c r="F16" i="37"/>
  <c r="I14" i="37"/>
  <c r="I8" i="37"/>
  <c r="I11" i="37"/>
  <c r="F18" i="37"/>
  <c r="F11" i="37"/>
  <c r="F14" i="37"/>
  <c r="F15" i="37"/>
  <c r="T12" i="32"/>
  <c r="F21" i="32"/>
  <c r="T16" i="32"/>
  <c r="T20" i="32"/>
  <c r="P22" i="32"/>
  <c r="F20" i="32"/>
  <c r="P14" i="32"/>
  <c r="P8" i="32"/>
  <c r="M17" i="32"/>
  <c r="F17" i="32"/>
  <c r="M14" i="32"/>
  <c r="I17" i="32"/>
  <c r="F16" i="32"/>
  <c r="I14" i="32"/>
  <c r="I11" i="32"/>
  <c r="F18" i="32"/>
  <c r="I8" i="32"/>
  <c r="F11" i="32"/>
  <c r="F14" i="32"/>
  <c r="T20" i="31"/>
  <c r="F23" i="31"/>
  <c r="T16" i="31"/>
  <c r="T12" i="31"/>
  <c r="F21" i="31"/>
  <c r="P22" i="31"/>
  <c r="P14" i="31"/>
  <c r="F18" i="31"/>
  <c r="P8" i="31"/>
  <c r="M14" i="31"/>
  <c r="I17" i="31"/>
  <c r="F16" i="31"/>
  <c r="I14" i="31"/>
  <c r="I11" i="31"/>
  <c r="I8" i="31"/>
  <c r="F15" i="31"/>
  <c r="F11" i="31"/>
  <c r="T20" i="30"/>
  <c r="T16" i="30"/>
  <c r="T12" i="30"/>
  <c r="F21" i="30"/>
  <c r="P22" i="30"/>
  <c r="P18" i="30"/>
  <c r="F19" i="30"/>
  <c r="P14" i="30"/>
  <c r="P8" i="30"/>
  <c r="M17" i="30"/>
  <c r="F17" i="30"/>
  <c r="M14" i="30"/>
  <c r="I17" i="30"/>
  <c r="I14" i="30"/>
  <c r="I11" i="30"/>
  <c r="F18" i="30"/>
  <c r="I8" i="30"/>
  <c r="F11" i="30"/>
  <c r="T20" i="29"/>
  <c r="F23" i="29"/>
  <c r="T16" i="29"/>
  <c r="T12" i="29"/>
  <c r="P22" i="29"/>
  <c r="F20" i="29"/>
  <c r="P18" i="29"/>
  <c r="F19" i="29"/>
  <c r="P14" i="29"/>
  <c r="P8" i="29"/>
  <c r="M17" i="29"/>
  <c r="F17" i="29"/>
  <c r="M14" i="29"/>
  <c r="I17" i="29"/>
  <c r="F16" i="29"/>
  <c r="I14" i="29"/>
  <c r="I11" i="29"/>
  <c r="I8" i="29"/>
  <c r="F15" i="29"/>
  <c r="F11" i="29"/>
  <c r="F14" i="29"/>
  <c r="T20" i="28"/>
  <c r="F23" i="28"/>
  <c r="T16" i="28"/>
  <c r="T12" i="28"/>
  <c r="F21" i="28"/>
  <c r="P22" i="28"/>
  <c r="F20" i="28"/>
  <c r="P18" i="28"/>
  <c r="F19" i="28"/>
  <c r="P14" i="28"/>
  <c r="P8" i="28"/>
  <c r="M14" i="28"/>
  <c r="I17" i="28"/>
  <c r="F16" i="28"/>
  <c r="I14" i="28"/>
  <c r="I11" i="28"/>
  <c r="F18" i="28"/>
  <c r="I8" i="28"/>
  <c r="F15" i="28"/>
  <c r="F11" i="28"/>
  <c r="U17" i="7"/>
  <c r="U18" i="7"/>
  <c r="U19" i="7"/>
  <c r="U20" i="7"/>
  <c r="U21" i="7"/>
  <c r="U22" i="7"/>
  <c r="U23" i="7"/>
  <c r="U24" i="7"/>
  <c r="U25" i="7"/>
  <c r="U26" i="7"/>
  <c r="U27" i="7"/>
  <c r="U28" i="7"/>
  <c r="U29" i="7"/>
  <c r="U30" i="7"/>
  <c r="U31" i="7"/>
  <c r="U40" i="7"/>
  <c r="U32" i="7"/>
  <c r="U33" i="7"/>
  <c r="U34" i="7"/>
  <c r="U38" i="7"/>
  <c r="U39" i="7"/>
  <c r="T27" i="7"/>
  <c r="T17" i="7"/>
  <c r="T40" i="7"/>
  <c r="T18" i="7"/>
  <c r="T19" i="7"/>
  <c r="T20" i="7"/>
  <c r="T21" i="7"/>
  <c r="T22" i="7"/>
  <c r="T23" i="7"/>
  <c r="T24" i="7"/>
  <c r="T25" i="7"/>
  <c r="T26" i="7"/>
  <c r="T28" i="7"/>
  <c r="T29" i="7"/>
  <c r="T30" i="7"/>
  <c r="T31" i="7"/>
  <c r="T32" i="7"/>
  <c r="T33" i="7"/>
  <c r="T34" i="7"/>
  <c r="T38" i="7"/>
  <c r="T39" i="7"/>
  <c r="S40" i="7"/>
  <c r="R40" i="7"/>
  <c r="Q40" i="7"/>
  <c r="P40" i="7"/>
  <c r="O40" i="7"/>
  <c r="N40" i="7"/>
  <c r="L40" i="7"/>
  <c r="K40" i="7"/>
  <c r="I40" i="7"/>
  <c r="H40" i="7"/>
  <c r="G40" i="7"/>
  <c r="F40" i="7"/>
  <c r="E40" i="7"/>
  <c r="D40" i="7"/>
  <c r="K2" i="32"/>
  <c r="K2" i="31"/>
  <c r="K2" i="30"/>
  <c r="K2" i="29"/>
  <c r="K2" i="28"/>
  <c r="F15" i="32"/>
  <c r="F22" i="32"/>
  <c r="F23" i="32"/>
  <c r="F14" i="31"/>
  <c r="F20" i="31"/>
  <c r="F22" i="31"/>
  <c r="F14" i="30"/>
  <c r="F15" i="30"/>
  <c r="F16" i="30"/>
  <c r="F20" i="30"/>
  <c r="F22" i="30"/>
  <c r="F23" i="30"/>
  <c r="F18" i="29"/>
  <c r="F21" i="29"/>
  <c r="F22" i="29"/>
  <c r="F14" i="28"/>
  <c r="F22" i="28"/>
  <c r="K2" i="22"/>
  <c r="K2" i="20"/>
  <c r="K2" i="19"/>
  <c r="K2" i="18"/>
  <c r="K2" i="17"/>
  <c r="K2" i="16"/>
  <c r="K2" i="15"/>
  <c r="K2" i="10"/>
  <c r="K2" i="14"/>
  <c r="K2" i="11"/>
  <c r="K2" i="13"/>
  <c r="K2" i="12"/>
  <c r="T20" i="22"/>
  <c r="F23" i="22"/>
  <c r="T16" i="22"/>
  <c r="T12" i="22"/>
  <c r="F21" i="22"/>
  <c r="P22" i="22"/>
  <c r="F20" i="22"/>
  <c r="P18" i="22"/>
  <c r="F19" i="22"/>
  <c r="P14" i="22"/>
  <c r="P8" i="22"/>
  <c r="M17" i="22"/>
  <c r="F17" i="22"/>
  <c r="M14" i="22"/>
  <c r="I17" i="22"/>
  <c r="F16" i="22"/>
  <c r="I14" i="22"/>
  <c r="I11" i="22"/>
  <c r="F18" i="22"/>
  <c r="I8" i="22"/>
  <c r="F15" i="22"/>
  <c r="F11" i="22"/>
  <c r="F14" i="22"/>
  <c r="F22" i="22"/>
  <c r="T20" i="20"/>
  <c r="F23" i="20"/>
  <c r="T16" i="20"/>
  <c r="T12" i="20"/>
  <c r="F21" i="20"/>
  <c r="P22" i="20"/>
  <c r="F20" i="20"/>
  <c r="P14" i="20"/>
  <c r="F18" i="20"/>
  <c r="P8" i="20"/>
  <c r="M14" i="20"/>
  <c r="I17" i="20"/>
  <c r="F16" i="20"/>
  <c r="I14" i="20"/>
  <c r="I11" i="20"/>
  <c r="I8" i="20"/>
  <c r="F15" i="20"/>
  <c r="F11" i="20"/>
  <c r="F14" i="20"/>
  <c r="F22" i="20"/>
  <c r="T20" i="19"/>
  <c r="F23" i="19"/>
  <c r="T16" i="19"/>
  <c r="T12" i="19"/>
  <c r="F21" i="19"/>
  <c r="P22" i="19"/>
  <c r="F20" i="19"/>
  <c r="P14" i="19"/>
  <c r="F18" i="19"/>
  <c r="P8" i="19"/>
  <c r="M14" i="19"/>
  <c r="I17" i="19"/>
  <c r="F16" i="19"/>
  <c r="I14" i="19"/>
  <c r="I11" i="19"/>
  <c r="I8" i="19"/>
  <c r="F15" i="19"/>
  <c r="F11" i="19"/>
  <c r="F14" i="19"/>
  <c r="F22" i="19"/>
  <c r="T20" i="18"/>
  <c r="F23" i="18"/>
  <c r="T16" i="18"/>
  <c r="T12" i="18"/>
  <c r="F21" i="18"/>
  <c r="P22" i="18"/>
  <c r="F20" i="18"/>
  <c r="P14" i="18"/>
  <c r="P8" i="18"/>
  <c r="M14" i="18"/>
  <c r="I17" i="18"/>
  <c r="F16" i="18"/>
  <c r="I14" i="18"/>
  <c r="I11" i="18"/>
  <c r="F18" i="18"/>
  <c r="I8" i="18"/>
  <c r="F15" i="18"/>
  <c r="F11" i="18"/>
  <c r="F14" i="18"/>
  <c r="F22" i="18"/>
  <c r="T20" i="17"/>
  <c r="F23" i="17"/>
  <c r="T16" i="17"/>
  <c r="T12" i="17"/>
  <c r="F21" i="17"/>
  <c r="P22" i="17"/>
  <c r="F20" i="17"/>
  <c r="P18" i="17"/>
  <c r="F19" i="17"/>
  <c r="P14" i="17"/>
  <c r="P8" i="17"/>
  <c r="M17" i="17"/>
  <c r="F17" i="17"/>
  <c r="M14" i="17"/>
  <c r="I17" i="17"/>
  <c r="F16" i="17"/>
  <c r="I14" i="17"/>
  <c r="I11" i="17"/>
  <c r="F18" i="17"/>
  <c r="I8" i="17"/>
  <c r="F15" i="17"/>
  <c r="F11" i="17"/>
  <c r="F14" i="17"/>
  <c r="F22" i="17"/>
  <c r="T20" i="16"/>
  <c r="F23" i="16"/>
  <c r="T16" i="16"/>
  <c r="T12" i="16"/>
  <c r="F21" i="16"/>
  <c r="P22" i="16"/>
  <c r="F20" i="16"/>
  <c r="P18" i="16"/>
  <c r="F19" i="16"/>
  <c r="P14" i="16"/>
  <c r="F18" i="16"/>
  <c r="P8" i="16"/>
  <c r="M17" i="16"/>
  <c r="F17" i="16"/>
  <c r="M14" i="16"/>
  <c r="I17" i="16"/>
  <c r="F16" i="16"/>
  <c r="I14" i="16"/>
  <c r="I11" i="16"/>
  <c r="I8" i="16"/>
  <c r="F15" i="16"/>
  <c r="F11" i="16"/>
  <c r="F14" i="16"/>
  <c r="F22" i="16"/>
  <c r="T20" i="15"/>
  <c r="F23" i="15"/>
  <c r="T16" i="15"/>
  <c r="T12" i="15"/>
  <c r="F21" i="15"/>
  <c r="P22" i="15"/>
  <c r="F20" i="15"/>
  <c r="P18" i="15"/>
  <c r="F19" i="15"/>
  <c r="P14" i="15"/>
  <c r="F18" i="15"/>
  <c r="P8" i="15"/>
  <c r="M17" i="15"/>
  <c r="F17" i="15"/>
  <c r="M14" i="15"/>
  <c r="I17" i="15"/>
  <c r="F16" i="15"/>
  <c r="I14" i="15"/>
  <c r="I11" i="15"/>
  <c r="I8" i="15"/>
  <c r="F15" i="15"/>
  <c r="F11" i="15"/>
  <c r="F14" i="15"/>
  <c r="F22" i="15"/>
  <c r="T20" i="14"/>
  <c r="T16" i="14"/>
  <c r="F22" i="14"/>
  <c r="T12" i="14"/>
  <c r="F21" i="14"/>
  <c r="P22" i="14"/>
  <c r="F20" i="14"/>
  <c r="P18" i="14"/>
  <c r="P14" i="14"/>
  <c r="P8" i="14"/>
  <c r="M17" i="14"/>
  <c r="F17" i="14"/>
  <c r="M14" i="14"/>
  <c r="I17" i="14"/>
  <c r="F16" i="14"/>
  <c r="I14" i="14"/>
  <c r="I11" i="14"/>
  <c r="F18" i="14"/>
  <c r="I8" i="14"/>
  <c r="F15" i="14"/>
  <c r="F11" i="14"/>
  <c r="F14" i="14"/>
  <c r="F11" i="13"/>
  <c r="F14" i="13"/>
  <c r="F19" i="14"/>
  <c r="F23" i="14"/>
  <c r="T20" i="13"/>
  <c r="F23" i="13"/>
  <c r="T16" i="13"/>
  <c r="T12" i="13"/>
  <c r="F21" i="13"/>
  <c r="P22" i="13"/>
  <c r="F20" i="13"/>
  <c r="P18" i="13"/>
  <c r="F19" i="13"/>
  <c r="P14" i="13"/>
  <c r="P8" i="13"/>
  <c r="M17" i="13"/>
  <c r="F17" i="13"/>
  <c r="M14" i="13"/>
  <c r="I17" i="13"/>
  <c r="F16" i="13"/>
  <c r="I14" i="13"/>
  <c r="I11" i="13"/>
  <c r="F18" i="13"/>
  <c r="I8" i="13"/>
  <c r="F15" i="13"/>
  <c r="F22" i="13"/>
  <c r="T20" i="12"/>
  <c r="F23" i="12"/>
  <c r="T16" i="12"/>
  <c r="T12" i="12"/>
  <c r="F21" i="12"/>
  <c r="P22" i="12"/>
  <c r="F20" i="12"/>
  <c r="P18" i="12"/>
  <c r="F19" i="12"/>
  <c r="P14" i="12"/>
  <c r="P8" i="12"/>
  <c r="M17" i="12"/>
  <c r="F17" i="12"/>
  <c r="M14" i="12"/>
  <c r="I17" i="12"/>
  <c r="F16" i="12"/>
  <c r="I14" i="12"/>
  <c r="I11" i="12"/>
  <c r="F18" i="12"/>
  <c r="I8" i="12"/>
  <c r="F15" i="12"/>
  <c r="F11" i="12"/>
  <c r="F14" i="12"/>
  <c r="F22" i="12"/>
  <c r="T20" i="11"/>
  <c r="F23" i="11"/>
  <c r="T16" i="11"/>
  <c r="T12" i="11"/>
  <c r="F21" i="11"/>
  <c r="P22" i="11"/>
  <c r="F20" i="11"/>
  <c r="P18" i="11"/>
  <c r="F19" i="11"/>
  <c r="P14" i="11"/>
  <c r="P8" i="11"/>
  <c r="M17" i="11"/>
  <c r="F17" i="11"/>
  <c r="M14" i="11"/>
  <c r="I17" i="11"/>
  <c r="F16" i="11"/>
  <c r="I14" i="11"/>
  <c r="I11" i="11"/>
  <c r="F18" i="11"/>
  <c r="I8" i="11"/>
  <c r="F15" i="11"/>
  <c r="F11" i="11"/>
  <c r="F14" i="11"/>
  <c r="F22" i="11"/>
  <c r="T20" i="10"/>
  <c r="F23" i="10"/>
  <c r="T16" i="10"/>
  <c r="T12" i="10"/>
  <c r="F21" i="10"/>
  <c r="P22" i="10"/>
  <c r="F20" i="10"/>
  <c r="P18" i="10"/>
  <c r="F19" i="10"/>
  <c r="P14" i="10"/>
  <c r="F18" i="10"/>
  <c r="P8" i="10"/>
  <c r="M14" i="10"/>
  <c r="I17" i="10"/>
  <c r="F16" i="10"/>
  <c r="I14" i="10"/>
  <c r="I11" i="10"/>
  <c r="I8" i="10"/>
  <c r="F15" i="10"/>
  <c r="F11" i="10"/>
  <c r="F14" i="10"/>
  <c r="F22" i="10"/>
  <c r="J40" i="7"/>
  <c r="M17" i="10"/>
  <c r="F17" i="10"/>
</calcChain>
</file>

<file path=xl/sharedStrings.xml><?xml version="1.0" encoding="utf-8"?>
<sst xmlns="http://schemas.openxmlformats.org/spreadsheetml/2006/main" count="1174" uniqueCount="206">
  <si>
    <t>※事務処理欄</t>
    <rPh sb="1" eb="3">
      <t>ジム</t>
    </rPh>
    <rPh sb="3" eb="5">
      <t>ショリ</t>
    </rPh>
    <rPh sb="5" eb="6">
      <t>ラン</t>
    </rPh>
    <phoneticPr fontId="2"/>
  </si>
  <si>
    <t>(t)</t>
    <phoneticPr fontId="2"/>
  </si>
  <si>
    <t>　　　　　　　　　　計　　　　　　　　画　　　　　　　　の　　　　　　　　実　　　　　　　　施　　　　　　　　状　　　　　　　　況</t>
  </si>
  <si>
    <t>排出量</t>
    <rPh sb="0" eb="2">
      <t>ハイシュツ</t>
    </rPh>
    <rPh sb="2" eb="3">
      <t>リョウ</t>
    </rPh>
    <phoneticPr fontId="2"/>
  </si>
  <si>
    <t>熱回収を行った量</t>
    <rPh sb="0" eb="1">
      <t>ネツ</t>
    </rPh>
    <rPh sb="1" eb="3">
      <t>カイシュウ</t>
    </rPh>
    <rPh sb="4" eb="5">
      <t>オコナ</t>
    </rPh>
    <rPh sb="7" eb="8">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</si>
  <si>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</si>
  <si>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</si>
  <si>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</si>
  <si>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</si>
  <si>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</si>
  <si>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</si>
  <si>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</si>
  <si>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</si>
  <si>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</si>
  <si>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</si>
  <si>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</si>
  <si>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</si>
  <si>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</si>
  <si>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</si>
  <si>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</si>
  <si>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</si>
  <si>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</si>
  <si>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</si>
  <si>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</si>
  <si>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</si>
  <si>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</si>
  <si>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</si>
  <si>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</si>
  <si>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</si>
  <si>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</si>
  <si>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</si>
  <si>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</si>
  <si>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</si>
  <si>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</si>
  <si>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</si>
  <si>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</si>
  <si>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</si>
  <si>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</si>
  <si>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</si>
  <si>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</si>
  <si>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</si>
  <si>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</si>
  <si>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</si>
  <si>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⑤ ④のうち</t>
    <phoneticPr fontId="2"/>
  </si>
  <si>
    <t>燃え殻</t>
    <rPh sb="0" eb="1">
      <t>モ</t>
    </rPh>
    <rPh sb="2" eb="3">
      <t>ガラ</t>
    </rPh>
    <phoneticPr fontId="2"/>
  </si>
  <si>
    <t>汚泥</t>
    <rPh sb="0" eb="2">
      <t>オデイ</t>
    </rPh>
    <phoneticPr fontId="2"/>
  </si>
  <si>
    <t>廃油</t>
    <rPh sb="0" eb="2">
      <t>ハイユ</t>
    </rPh>
    <phoneticPr fontId="2"/>
  </si>
  <si>
    <t>廃酸</t>
    <rPh sb="0" eb="1">
      <t>ハイ</t>
    </rPh>
    <rPh sb="1" eb="2">
      <t>サン</t>
    </rPh>
    <phoneticPr fontId="2"/>
  </si>
  <si>
    <t>廃アルカリ</t>
    <rPh sb="0" eb="1">
      <t>ハイ</t>
    </rPh>
    <phoneticPr fontId="2"/>
  </si>
  <si>
    <t>紙くず</t>
    <rPh sb="0" eb="1">
      <t>カミ</t>
    </rPh>
    <phoneticPr fontId="2"/>
  </si>
  <si>
    <t>木くず</t>
    <rPh sb="0" eb="1">
      <t>キ</t>
    </rPh>
    <phoneticPr fontId="2"/>
  </si>
  <si>
    <t>繊維くず</t>
    <rPh sb="0" eb="2">
      <t>センイ</t>
    </rPh>
    <phoneticPr fontId="2"/>
  </si>
  <si>
    <t>金属くず</t>
    <rPh sb="0" eb="2">
      <t>キンゾク</t>
    </rPh>
    <phoneticPr fontId="2"/>
  </si>
  <si>
    <t>がれき類</t>
    <rPh sb="3" eb="4">
      <t>ルイ</t>
    </rPh>
    <phoneticPr fontId="2"/>
  </si>
  <si>
    <t>④の量から⑥の量を差し引いた量</t>
    <rPh sb="2" eb="3">
      <t>リョウ</t>
    </rPh>
    <rPh sb="7" eb="8">
      <t>リョウ</t>
    </rPh>
    <rPh sb="9" eb="10">
      <t>サ</t>
    </rPh>
    <rPh sb="11" eb="12">
      <t>ヒ</t>
    </rPh>
    <rPh sb="14" eb="15">
      <t>リョウ</t>
    </rPh>
    <phoneticPr fontId="2"/>
  </si>
  <si>
    <t>への処理委託量(t)</t>
    <phoneticPr fontId="2"/>
  </si>
  <si>
    <t>⑪優良認定処理業者</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</si>
  <si>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</si>
  <si>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</si>
  <si>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</si>
  <si>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</si>
  <si>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</si>
  <si>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</si>
  <si>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</si>
  <si>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</si>
  <si>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</si>
  <si>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</si>
  <si>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</si>
  <si>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</si>
  <si>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</si>
  <si>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</si>
  <si>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　　　　　　　　　　　　提出者</t>
    <rPh sb="12" eb="15">
      <t>テイシュツシャ</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</si>
  <si>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</si>
  <si>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</si>
  <si>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</si>
  <si>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</si>
  <si>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</si>
  <si>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</si>
  <si>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</si>
  <si>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</si>
  <si>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</si>
  <si>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</si>
  <si>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</si>
  <si>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</si>
  <si>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</si>
  <si>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</si>
  <si>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に掲げる量を記入すること。</t>
    <rPh sb="1" eb="2">
      <t>カカ</t>
    </rPh>
    <rPh sb="4" eb="5">
      <t>リョウ</t>
    </rPh>
    <rPh sb="6" eb="8">
      <t>キニュウ</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</si>
  <si>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</si>
  <si>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</si>
  <si>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</si>
  <si>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(10) ⑩欄　中間処理及び最終処分を委託した量</t>
    <phoneticPr fontId="2"/>
  </si>
  <si>
    <t>第６条の11第２号に該当する者）への処理委託量</t>
    <phoneticPr fontId="2"/>
  </si>
  <si>
    <t>第15条の３の３第１項の認定を受けた者）である処理業者への焼却処理委託量</t>
    <phoneticPr fontId="2"/>
  </si>
  <si>
    <t>焼却処理委託量</t>
    <phoneticPr fontId="2"/>
  </si>
  <si>
    <t>入すること。</t>
    <phoneticPr fontId="2"/>
  </si>
  <si>
    <t>合計</t>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</si>
  <si>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</si>
  <si>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</si>
  <si>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</si>
  <si>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</si>
  <si>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</si>
  <si>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②自ら直接</t>
    <rPh sb="1" eb="2">
      <t>ミズカ</t>
    </rPh>
    <rPh sb="3" eb="5">
      <t>チョクセツ</t>
    </rPh>
    <phoneticPr fontId="2"/>
  </si>
  <si>
    <t>再生利用した量</t>
    <rPh sb="0" eb="2">
      <t>サイセイ</t>
    </rPh>
    <rPh sb="2" eb="4">
      <t>リヨウ</t>
    </rPh>
    <rPh sb="6" eb="7">
      <t>リョウ</t>
    </rPh>
    <phoneticPr fontId="2"/>
  </si>
  <si>
    <t>③自己直接埋立</t>
    <rPh sb="1" eb="3">
      <t>ジコ</t>
    </rPh>
    <rPh sb="3" eb="5">
      <t>チョクセツ</t>
    </rPh>
    <rPh sb="5" eb="7">
      <t>ウメタテ</t>
    </rPh>
    <phoneticPr fontId="2"/>
  </si>
  <si>
    <t>処分又は海洋投</t>
    <rPh sb="0" eb="2">
      <t>ショブン</t>
    </rPh>
    <rPh sb="2" eb="3">
      <t>マタ</t>
    </rPh>
    <rPh sb="4" eb="6">
      <t>カイヨウ</t>
    </rPh>
    <rPh sb="6" eb="7">
      <t>トウ</t>
    </rPh>
    <phoneticPr fontId="2"/>
  </si>
  <si>
    <t>入処分した量(t)</t>
    <rPh sb="1" eb="3">
      <t>ショブン</t>
    </rPh>
    <rPh sb="5" eb="6">
      <t>リョウ</t>
    </rPh>
    <phoneticPr fontId="2"/>
  </si>
  <si>
    <t>⑥自ら中間処理</t>
    <rPh sb="1" eb="2">
      <t>ミズカ</t>
    </rPh>
    <rPh sb="3" eb="5">
      <t>チュウカン</t>
    </rPh>
    <rPh sb="5" eb="7">
      <t>ショリ</t>
    </rPh>
    <phoneticPr fontId="2"/>
  </si>
  <si>
    <t>した後の残さ量</t>
    <rPh sb="2" eb="3">
      <t>ゴ</t>
    </rPh>
    <rPh sb="4" eb="5">
      <t>ザン</t>
    </rPh>
    <rPh sb="6" eb="7">
      <t>リョウ</t>
    </rPh>
    <phoneticPr fontId="2"/>
  </si>
  <si>
    <t>⑦自ら中間処理</t>
    <rPh sb="3" eb="5">
      <t>チュウカン</t>
    </rPh>
    <rPh sb="5" eb="7">
      <t>ショリ</t>
    </rPh>
    <phoneticPr fontId="2"/>
  </si>
  <si>
    <t>により減量した量</t>
    <rPh sb="3" eb="5">
      <t>ゲンリョウ</t>
    </rPh>
    <rPh sb="7" eb="8">
      <t>リョウ</t>
    </rPh>
    <phoneticPr fontId="2"/>
  </si>
  <si>
    <t>⑧自ら中間処理</t>
    <rPh sb="1" eb="2">
      <t>ミズカ</t>
    </rPh>
    <rPh sb="3" eb="5">
      <t>チュウカン</t>
    </rPh>
    <rPh sb="5" eb="7">
      <t>ショリ</t>
    </rPh>
    <phoneticPr fontId="2"/>
  </si>
  <si>
    <t>した後再生利用</t>
    <rPh sb="2" eb="3">
      <t>アト</t>
    </rPh>
    <rPh sb="3" eb="5">
      <t>サイセイ</t>
    </rPh>
    <rPh sb="5" eb="7">
      <t>リヨウ</t>
    </rPh>
    <phoneticPr fontId="2"/>
  </si>
  <si>
    <t>した量　　　　　(t)</t>
    <phoneticPr fontId="2"/>
  </si>
  <si>
    <t>⑨自ら中間処理した後</t>
    <rPh sb="1" eb="2">
      <t>ミズカ</t>
    </rPh>
    <rPh sb="3" eb="5">
      <t>チュウカン</t>
    </rPh>
    <rPh sb="5" eb="7">
      <t>ショリ</t>
    </rPh>
    <phoneticPr fontId="2"/>
  </si>
  <si>
    <t>自ら埋立処分又は海</t>
    <rPh sb="0" eb="1">
      <t>ミズカ</t>
    </rPh>
    <rPh sb="2" eb="4">
      <t>ウメタテ</t>
    </rPh>
    <rPh sb="4" eb="6">
      <t>ショブン</t>
    </rPh>
    <rPh sb="6" eb="7">
      <t>マタ</t>
    </rPh>
    <phoneticPr fontId="2"/>
  </si>
  <si>
    <t>洋投入処分した量(t)</t>
    <rPh sb="1" eb="3">
      <t>トウニュウ</t>
    </rPh>
    <rPh sb="3" eb="5">
      <t>ショブン</t>
    </rPh>
    <rPh sb="7" eb="8">
      <t>リョウ</t>
    </rPh>
    <phoneticPr fontId="2"/>
  </si>
  <si>
    <t>⑩直接及び自ら</t>
    <rPh sb="1" eb="3">
      <t>チョクセツ</t>
    </rPh>
    <rPh sb="3" eb="4">
      <t>オヨ</t>
    </rPh>
    <rPh sb="5" eb="6">
      <t>ミズカ</t>
    </rPh>
    <phoneticPr fontId="2"/>
  </si>
  <si>
    <t>自己処理した後の</t>
    <rPh sb="0" eb="2">
      <t>ジコ</t>
    </rPh>
    <rPh sb="2" eb="4">
      <t>ショリ</t>
    </rPh>
    <rPh sb="6" eb="7">
      <t>ゴ</t>
    </rPh>
    <phoneticPr fontId="2"/>
  </si>
  <si>
    <t>処理委託量　　(t)</t>
    <rPh sb="0" eb="2">
      <t>ショリ</t>
    </rPh>
    <rPh sb="2" eb="4">
      <t>イタク</t>
    </rPh>
    <rPh sb="4" eb="5">
      <t>リョウ</t>
    </rPh>
    <phoneticPr fontId="2"/>
  </si>
  <si>
    <t>　　　　　　委　託　先　に　よ　る　区　分</t>
    <rPh sb="6" eb="7">
      <t>イ</t>
    </rPh>
    <rPh sb="8" eb="9">
      <t>コトヅケ</t>
    </rPh>
    <rPh sb="10" eb="11">
      <t>サキ</t>
    </rPh>
    <rPh sb="18" eb="19">
      <t>ク</t>
    </rPh>
    <rPh sb="20" eb="21">
      <t>ブン</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</si>
  <si>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</si>
  <si>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</si>
  <si>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</si>
  <si>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⑯埋立処分委託量(t)</t>
    <rPh sb="5" eb="7">
      <t>イタク</t>
    </rPh>
    <phoneticPr fontId="2"/>
  </si>
  <si>
    <t>⑮その他の中間処理
　　委託量(t)</t>
    <rPh sb="3" eb="4">
      <t>タ</t>
    </rPh>
    <rPh sb="12" eb="14">
      <t>イタク</t>
    </rPh>
    <phoneticPr fontId="2"/>
  </si>
  <si>
    <t>当該事業場において生じた産業廃棄物の種類ごとの量</t>
    <rPh sb="0" eb="2">
      <t>トウガイ</t>
    </rPh>
    <rPh sb="2" eb="4">
      <t>ジギョウ</t>
    </rPh>
    <rPh sb="4" eb="5">
      <t>ジョウ</t>
    </rPh>
    <rPh sb="9" eb="10">
      <t>ショウ</t>
    </rPh>
    <rPh sb="12" eb="14">
      <t>サンギョウ</t>
    </rPh>
    <rPh sb="14" eb="17">
      <t>ハイキブツ</t>
    </rPh>
    <rPh sb="18" eb="20">
      <t>シュルイ</t>
    </rPh>
    <rPh sb="23" eb="24">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</si>
  <si>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</si>
  <si>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</si>
  <si>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④の量のうち熱回収を行った量</t>
    <rPh sb="2" eb="3">
      <t>リョウ</t>
    </rPh>
    <phoneticPr fontId="2"/>
  </si>
  <si>
    <t>④自ら中間処理した量</t>
    <rPh sb="1" eb="2">
      <t>ミズカ</t>
    </rPh>
    <rPh sb="3" eb="5">
      <t>チュウカン</t>
    </rPh>
    <rPh sb="5" eb="7">
      <t>ショリ</t>
    </rPh>
    <phoneticPr fontId="2"/>
  </si>
  <si>
    <t>（産業廃棄物の種類：</t>
    <rPh sb="1" eb="3">
      <t>サンギョウ</t>
    </rPh>
    <rPh sb="3" eb="6">
      <t>ハイキブツ</t>
    </rPh>
    <rPh sb="7" eb="9">
      <t>シュルイ</t>
    </rPh>
    <phoneticPr fontId="2"/>
  </si>
  <si>
    <t>）</t>
    <phoneticPr fontId="2"/>
  </si>
  <si>
    <t>廃プラスチック類</t>
    <rPh sb="0" eb="1">
      <t>ハイ</t>
    </rPh>
    <phoneticPr fontId="2"/>
  </si>
  <si>
    <t>）</t>
    <phoneticPr fontId="2"/>
  </si>
  <si>
    <t>②＋⑧</t>
    <phoneticPr fontId="2"/>
  </si>
  <si>
    <t>③＋⑨</t>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</si>
  <si>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</si>
  <si>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</si>
  <si>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を行った量(t)</t>
    <rPh sb="1" eb="2">
      <t>オコナ</t>
    </rPh>
    <rPh sb="4" eb="5">
      <t>リョウ</t>
    </rPh>
    <phoneticPr fontId="2"/>
  </si>
  <si>
    <t>投入処分を行った量(t)</t>
    <rPh sb="2" eb="4">
      <t>ショブン</t>
    </rPh>
    <rPh sb="5" eb="6">
      <t>オコナ</t>
    </rPh>
    <rPh sb="8" eb="9">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</si>
  <si>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</si>
  <si>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</si>
  <si>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</si>
  <si>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産　　 　　業　　　　廃　　　　棄　　　　物　　　　処　　　　理　　　　計　　　　画　　　　実　　　　施　　　　状　　　　況　　　　報　　　　告　　　　書　　　　の　　　　〔　集　　計　　用　　シ　　ー　　ト　〕</t>
    <rPh sb="0" eb="1">
      <t>サン</t>
    </rPh>
    <rPh sb="6" eb="7">
      <t>ギョウ</t>
    </rPh>
    <rPh sb="11" eb="12">
      <t>ハイ</t>
    </rPh>
    <rPh sb="16" eb="17">
      <t>ス</t>
    </rPh>
    <rPh sb="21" eb="22">
      <t>ブツ</t>
    </rPh>
    <rPh sb="26" eb="27">
      <t>トコロ</t>
    </rPh>
    <rPh sb="31" eb="32">
      <t>リ</t>
    </rPh>
    <rPh sb="36" eb="37">
      <t>ケイ</t>
    </rPh>
    <rPh sb="41" eb="42">
      <t>ガ</t>
    </rPh>
    <rPh sb="46" eb="47">
      <t>ジツ</t>
    </rPh>
    <rPh sb="51" eb="52">
      <t>シ</t>
    </rPh>
    <rPh sb="56" eb="57">
      <t>ジョウ</t>
    </rPh>
    <rPh sb="61" eb="62">
      <t>キョウ</t>
    </rPh>
    <rPh sb="76" eb="77">
      <t>ショ</t>
    </rPh>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</si>
  <si>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</si>
  <si>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</si>
  <si>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</si>
  <si>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</si>
  <si>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</si>
  <si>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</si>
  <si>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</si>
  <si>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</si>
  <si>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</si>
  <si>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</si>
  <si>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</si>
  <si>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</si>
  <si>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ガラスくず，コンクリートくず及び陶磁器くず</t>
    <rPh sb="14" eb="15">
      <t>オヨ</t>
    </rPh>
    <rPh sb="16" eb="19">
      <t>トウジキ</t>
    </rPh>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</si>
  <si>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</si>
  <si>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産業廃棄物の種類</t>
    <phoneticPr fontId="2"/>
  </si>
  <si>
    <t>動植物性残渣</t>
    <rPh sb="0" eb="3">
      <t>ドウショクブツ</t>
    </rPh>
    <rPh sb="3" eb="4">
      <t>セイ</t>
    </rPh>
    <rPh sb="4" eb="6">
      <t>ザンサ</t>
    </rPh>
    <phoneticPr fontId="2"/>
  </si>
  <si>
    <t>ゴムくず</t>
    <phoneticPr fontId="2"/>
  </si>
  <si>
    <t>鉱さい</t>
    <rPh sb="0" eb="1">
      <t>コウ</t>
    </rPh>
    <phoneticPr fontId="2"/>
  </si>
  <si>
    <t>ばいじん</t>
    <phoneticPr fontId="2"/>
  </si>
  <si>
    <t>動物系固形不要物</t>
    <rPh sb="0" eb="2">
      <t>ドウブツ</t>
    </rPh>
    <rPh sb="2" eb="3">
      <t>ケイ</t>
    </rPh>
    <rPh sb="3" eb="5">
      <t>コケイ</t>
    </rPh>
    <rPh sb="5" eb="7">
      <t>フヨウ</t>
    </rPh>
    <rPh sb="7" eb="8">
      <t>ブツ</t>
    </rPh>
    <phoneticPr fontId="2"/>
  </si>
  <si>
    <t>石綿含有産業廃棄物</t>
    <rPh sb="0" eb="2">
      <t>イシワタ</t>
    </rPh>
    <rPh sb="2" eb="4">
      <t>ガンユウ</t>
    </rPh>
    <rPh sb="4" eb="6">
      <t>サンギョウ</t>
    </rPh>
    <rPh sb="6" eb="9">
      <t>ハイキブツ</t>
    </rPh>
    <phoneticPr fontId="2"/>
  </si>
  <si>
    <t>廃石膏ボード</t>
    <rPh sb="0" eb="1">
      <t>ハイ</t>
    </rPh>
    <rPh sb="1" eb="3">
      <t>セッコウ</t>
    </rPh>
    <phoneticPr fontId="2"/>
  </si>
  <si>
    <t>混合廃棄物（安定型）</t>
    <rPh sb="0" eb="2">
      <t>コンゴウ</t>
    </rPh>
    <rPh sb="2" eb="5">
      <t>ハイキブツ</t>
    </rPh>
    <rPh sb="6" eb="9">
      <t>アンテイガタ</t>
    </rPh>
    <phoneticPr fontId="2"/>
  </si>
  <si>
    <t>混合廃棄物（管理型）</t>
    <rPh sb="0" eb="2">
      <t>コンゴウ</t>
    </rPh>
    <rPh sb="2" eb="5">
      <t>ハイキブツ</t>
    </rPh>
    <rPh sb="6" eb="8">
      <t>カンリ</t>
    </rPh>
    <phoneticPr fontId="2"/>
  </si>
  <si>
    <t>法で定められている産業廃棄物の種類（シュレッダーダストなど，一体不可分のものについては，空欄行に記載してください。）</t>
    <rPh sb="0" eb="1">
      <t>ホウ</t>
    </rPh>
    <rPh sb="2" eb="3">
      <t>サダ</t>
    </rPh>
    <rPh sb="9" eb="11">
      <t>サンギョウ</t>
    </rPh>
    <rPh sb="11" eb="14">
      <t>ハイキブツ</t>
    </rPh>
    <rPh sb="15" eb="17">
      <t>シュルイ</t>
    </rPh>
    <rPh sb="30" eb="32">
      <t>イッタイ</t>
    </rPh>
    <rPh sb="32" eb="35">
      <t>フカブン</t>
    </rPh>
    <rPh sb="44" eb="47">
      <t>クウランギョウ</t>
    </rPh>
    <rPh sb="48" eb="50">
      <t>キサイ</t>
    </rPh>
    <phoneticPr fontId="2"/>
  </si>
  <si>
    <t>　　　　　　　　　　　　　　　　　　　　　　</t>
    <phoneticPr fontId="2"/>
  </si>
  <si>
    <t>　産業廃棄物処理計画における目標値　　</t>
    <rPh sb="1" eb="3">
      <t>サンギョウ</t>
    </rPh>
    <rPh sb="3" eb="6">
      <t>ハイキブツ</t>
    </rPh>
    <rPh sb="6" eb="8">
      <t>ショリ</t>
    </rPh>
    <rPh sb="8" eb="10">
      <t>ケイカク</t>
    </rPh>
    <rPh sb="14" eb="17">
      <t>モクヒョウチ</t>
    </rPh>
    <phoneticPr fontId="2"/>
  </si>
  <si>
    <t xml:space="preserve">                                              　　　　</t>
    <phoneticPr fontId="2"/>
  </si>
  <si>
    <t>　　　　年　　　月　　　日　　　</t>
    <rPh sb="4" eb="5">
      <t>ネン</t>
    </rPh>
    <rPh sb="5" eb="6">
      <t>ヘイネン</t>
    </rPh>
    <rPh sb="8" eb="9">
      <t>ツキ</t>
    </rPh>
    <rPh sb="12" eb="13">
      <t>ニチ</t>
    </rPh>
    <phoneticPr fontId="2"/>
  </si>
  <si>
    <t>　　　　　　　　　　　　　　　住　所</t>
    <rPh sb="15" eb="16">
      <t>ジュウ</t>
    </rPh>
    <rPh sb="17" eb="18">
      <t>ショ</t>
    </rPh>
    <phoneticPr fontId="2"/>
  </si>
  <si>
    <t>　　　　　　　　　　　　　　　氏　名</t>
    <rPh sb="15" eb="16">
      <t>シ</t>
    </rPh>
    <rPh sb="17" eb="18">
      <t>メイ</t>
    </rPh>
    <phoneticPr fontId="2"/>
  </si>
  <si>
    <t>　　　　　　　　　　　　　　　電話番号</t>
    <rPh sb="15" eb="17">
      <t>デンワ</t>
    </rPh>
    <rPh sb="17" eb="19">
      <t>バンゴウ</t>
    </rPh>
    <phoneticPr fontId="2"/>
  </si>
  <si>
    <t>　翌年度の６月30日までに提出すること。</t>
    <rPh sb="1" eb="4">
      <t>ヨクネンド</t>
    </rPh>
    <rPh sb="6" eb="7">
      <t>ガツ</t>
    </rPh>
    <rPh sb="9" eb="10">
      <t>ニチ</t>
    </rPh>
    <rPh sb="13" eb="15">
      <t>テイシュツ</t>
    </rPh>
    <phoneticPr fontId="2"/>
  </si>
  <si>
    <t xml:space="preserve"> (日本工業規格　Ａ列４番）</t>
    <phoneticPr fontId="2"/>
  </si>
  <si>
    <t>　京都市長 　宛</t>
    <rPh sb="1" eb="5">
      <t>キョウトシチョウ</t>
    </rPh>
    <rPh sb="7" eb="8">
      <t>ア</t>
    </rPh>
    <phoneticPr fontId="2"/>
  </si>
  <si>
    <t>(第３面）</t>
    <rPh sb="1" eb="2">
      <t>ダイ</t>
    </rPh>
    <rPh sb="3" eb="4">
      <t>メン</t>
    </rPh>
    <phoneticPr fontId="2"/>
  </si>
  <si>
    <t>（第１面）</t>
    <rPh sb="1" eb="2">
      <t>ダイ</t>
    </rPh>
    <rPh sb="3" eb="4">
      <t>メン</t>
    </rPh>
    <phoneticPr fontId="2"/>
  </si>
  <si>
    <t>　備考</t>
    <rPh sb="1" eb="3">
      <t>ビコウ</t>
    </rPh>
    <phoneticPr fontId="2"/>
  </si>
  <si>
    <t>目標値を記入すること。</t>
    <rPh sb="4" eb="6">
      <t>キニュウ</t>
    </rPh>
    <phoneticPr fontId="2"/>
  </si>
  <si>
    <t>　※欄は記入しないこと。</t>
    <phoneticPr fontId="2"/>
  </si>
  <si>
    <t>　　　　　　　　　　　　　　　（法人にあっては、名称及び代表者の氏名）</t>
    <rPh sb="16" eb="18">
      <t>ホウジン</t>
    </rPh>
    <rPh sb="24" eb="26">
      <t>メイショウ</t>
    </rPh>
    <rPh sb="26" eb="27">
      <t>オヨ</t>
    </rPh>
    <rPh sb="28" eb="31">
      <t>ダイヒョウシャ</t>
    </rPh>
    <rPh sb="32" eb="34">
      <t>シメイ</t>
    </rPh>
    <phoneticPr fontId="2"/>
  </si>
  <si>
    <t>　　廃棄物の処理及び清掃に関する法律第12条第10項の規定に基づき、　　　　年度の産業廃棄物処理計画の実施状況を報告します。</t>
    <rPh sb="2" eb="5">
      <t>ハイキブツ</t>
    </rPh>
    <rPh sb="6" eb="8">
      <t>ショリ</t>
    </rPh>
    <rPh sb="8" eb="9">
      <t>オヨ</t>
    </rPh>
    <rPh sb="10" eb="12">
      <t>セイソウ</t>
    </rPh>
    <rPh sb="13" eb="14">
      <t>カン</t>
    </rPh>
    <rPh sb="16" eb="18">
      <t>ホウリツ</t>
    </rPh>
    <rPh sb="18" eb="19">
      <t>ダイ</t>
    </rPh>
    <rPh sb="21" eb="22">
      <t>ジョウ</t>
    </rPh>
    <rPh sb="22" eb="23">
      <t>ダイ</t>
    </rPh>
    <rPh sb="25" eb="26">
      <t>コウ</t>
    </rPh>
    <rPh sb="27" eb="29">
      <t>キテイ</t>
    </rPh>
    <rPh sb="30" eb="31">
      <t>モト</t>
    </rPh>
    <rPh sb="38" eb="40">
      <t>ネンド</t>
    </rPh>
    <rPh sb="40" eb="42">
      <t>ヘイネンド</t>
    </rPh>
    <rPh sb="41" eb="46">
      <t>サンパイ</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</si>
  <si>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</si>
  <si>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「産業廃棄物処理計画における目標値」の欄には、項目ごとに、産業廃棄物処理計画に記載した</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</si>
  <si>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　第２面には、前年度の産業廃棄物処理に関して、①～⑭の欄のそれぞれに、(1)から(14)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</si>
  <si>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</si>
  <si>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</si>
  <si>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</si>
  <si>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</si>
  <si>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(8)　⑧欄　(6)の量のうち、自ら利用し、又は他人に売却した量</t>
  </si>
  <si>
    <t>(9)  ⑨欄　(6)の量のうち、自ら埋立処分及び海洋投入処分した量</t>
  </si>
  <si>
    <t>(11) ⑪欄　(10)の量のうち、優良認定処理業者（廃棄物の処理及び清掃に関する法律施行令</t>
  </si>
  <si>
    <t>(12) ⑫欄　(10)の量のうち、処理業者への再生利用委託量</t>
  </si>
  <si>
    <t>(13) ⑬欄  (10)の量のうち、認定熱回収施設設置者（廃棄物の処理及び清掃に関する法律</t>
  </si>
  <si>
    <t>(14) ⑭欄  (10)の量のうち、認定熱回収施設設置者以外の熱回収を行っている処理業者への</t>
  </si>
  <si>
    <t>　第２面の左下の表には、項目ごとに、産業廃棄物処理計画に記載したそれぞれの実績値を記</t>
  </si>
  <si>
    <t>　産業廃棄物の種類が２以上あるときは、産業廃棄物の種類ごとに、第２面の例により産業廃</t>
  </si>
  <si>
    <t>棄物処理計画の実施状況を明らかにした書面を作成し、当該書面を添付すること。</t>
  </si>
  <si>
    <t>t</t>
  </si>
  <si>
    <t>t</t>
    <phoneticPr fontId="2"/>
  </si>
  <si>
    <t>ｔ</t>
    <phoneticPr fontId="2"/>
  </si>
  <si>
    <r>
      <t xml:space="preserve">（ </t>
    </r>
    <r>
      <rPr>
        <sz val="12"/>
        <color rgb="FFFF0000"/>
        <rFont val="ＭＳ Ｐゴシック"/>
        <family val="3"/>
        <charset val="128"/>
      </rPr>
      <t>⑩</t>
    </r>
    <r>
      <rPr>
        <sz val="12"/>
        <rFont val="ＭＳ Ｐゴシック"/>
        <family val="3"/>
        <charset val="128"/>
      </rPr>
      <t>＝ ①-②-③-④＋⑥-⑧-⑨ ＝</t>
    </r>
    <r>
      <rPr>
        <sz val="12"/>
        <color rgb="FFFF0000"/>
        <rFont val="ＭＳ Ｐゴシック"/>
        <family val="3"/>
        <charset val="128"/>
      </rPr>
      <t>⑫＋⑬＋⑭＋⑮＋⑯</t>
    </r>
    <r>
      <rPr>
        <sz val="12"/>
        <rFont val="ＭＳ Ｐゴシック"/>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</si>
</sst>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00&quot;ｔ&quot;"/>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ＭＳ Ｐゴシック"/>
      <family val="3"/>
      <charset val="128"/>
    </font>
    <font>
      <b/>
      <sz val="20"/>
      <name val="ＭＳ Ｐゴシック"/>
      <family val="3"/>
      <charset val="128"/>
    </font>
    <font>
      <sz val="20"/>
      <name val="ＭＳ Ｐゴシック"/>
      <family val="3"/>
      <charset val="128"/>
    </font>
    <font>
      <sz val="11"/>
      <color indexed="12"/>
      <name val="ＭＳ Ｐゴシック"/>
      <family val="3"/>
      <charset val="128"/>
    </font>
    <font>
      <sz val="11"/>
      <name val="Century"/>
      <family val="1"/>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sz val="11"/>
      <name val="HG創英角ﾎﾟｯﾌﾟ体"/>
      <family val="3"/>
      <charset val="128"/>
    </font>
    <font>
      <sz val="12"/>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68">
    <border>
      <left/>
      <right/>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style="double">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2">
    <xf numFmtId="0" fontId="0" fillId="0" borderId="0">
      <alignment vertical="center"/>
    </xf>
    <xf numFmtId="0" fontId="1" fillId="0" borderId="0"/>
  </cellStyleXfs>
  <cellXfs count="257">
    <xf numFmtId="0" fontId="0" fillId="0" borderId="0" xfId="0">
      <alignment vertical="center"/>
    </xf>
    <xf numFmtId="0" fontId="1" fillId="0" borderId="0" xfId="1" applyFill="1" applyBorder="1" applyAlignment="1">
      <alignment wrapText="1"/>
    </xf>
    <xf numFmtId="0" fontId="7" fillId="0" borderId="0" xfId="0" applyFont="1">
      <alignment vertical="center"/>
    </xf>
    <xf numFmtId="0" fontId="8" fillId="0" borderId="0" xfId="1" applyFont="1" applyFill="1" applyBorder="1" applyAlignment="1">
      <alignment horizontal="center" vertical="top" wrapText="1"/>
    </xf>
    <xf numFmtId="0" fontId="1" fillId="0" borderId="0" xfId="1" applyFont="1" applyFill="1" applyBorder="1" applyAlignment="1">
      <alignment horizontal="center" vertical="top" wrapText="1"/>
    </xf>
    <xf numFmtId="0" fontId="1" fillId="0" borderId="0" xfId="1" applyFill="1" applyBorder="1" applyAlignment="1">
      <alignment horizontal="center" vertical="top" wrapText="1"/>
    </xf>
    <xf numFmtId="0" fontId="1" fillId="0" borderId="0" xfId="1" applyFill="1" applyBorder="1" applyAlignment="1">
      <alignment horizontal="center" vertical="center" wrapText="1"/>
    </xf>
    <xf numFmtId="49" fontId="1" fillId="0" borderId="0" xfId="1" applyNumberFormat="1" applyFont="1" applyAlignment="1">
      <alignment wrapText="1"/>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9" fillId="0" borderId="0" xfId="1" applyFont="1" applyFill="1" applyBorder="1" applyAlignment="1">
      <alignment horizontal="center" vertical="center" wrapText="1"/>
    </xf>
    <xf numFmtId="0" fontId="9" fillId="0" borderId="4" xfId="1" applyFont="1" applyFill="1" applyBorder="1" applyAlignment="1">
      <alignment vertical="center" wrapText="1"/>
    </xf>
    <xf numFmtId="0" fontId="1" fillId="2" borderId="5" xfId="0" applyFont="1" applyFill="1" applyBorder="1" applyAlignment="1">
      <alignment vertical="center" shrinkToFit="1"/>
    </xf>
    <xf numFmtId="0" fontId="1" fillId="2" borderId="5" xfId="0" applyFont="1" applyFill="1" applyBorder="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xf numFmtId="0" fontId="1" fillId="2" borderId="10" xfId="0" applyFont="1" applyFill="1" applyBorder="1">
      <alignment vertical="center"/>
    </xf>
    <xf numFmtId="0" fontId="1" fillId="2" borderId="11" xfId="0" applyFont="1" applyFill="1" applyBorder="1" applyAlignment="1">
      <alignment vertical="center" wrapText="1"/>
    </xf>
    <xf numFmtId="0" fontId="1" fillId="2" borderId="12" xfId="0" applyFont="1" applyFill="1" applyBorder="1">
      <alignment vertical="center"/>
    </xf>
    <xf numFmtId="0" fontId="9" fillId="0" borderId="13" xfId="1" applyFont="1" applyFill="1" applyBorder="1" applyAlignment="1">
      <alignment vertical="center" wrapText="1"/>
    </xf>
    <xf numFmtId="0" fontId="9" fillId="0" borderId="14" xfId="1" applyFont="1" applyFill="1" applyBorder="1" applyAlignment="1">
      <alignment vertical="center" wrapText="1"/>
    </xf>
    <xf numFmtId="0" fontId="9" fillId="0" borderId="15" xfId="1" applyFont="1" applyFill="1" applyBorder="1" applyAlignment="1">
      <alignment vertical="center" wrapText="1"/>
    </xf>
    <xf numFmtId="0" fontId="9" fillId="0" borderId="16" xfId="1" applyFont="1" applyFill="1" applyBorder="1" applyAlignment="1">
      <alignment vertical="center" wrapText="1"/>
    </xf>
    <xf numFmtId="0" fontId="3" fillId="0" borderId="0" xfId="0" applyFont="1">
      <alignment vertical="center"/>
    </xf>
    <xf numFmtId="0" fontId="3" fillId="0" borderId="0" xfId="0" applyFont="1" applyFill="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6" xfId="0" applyFont="1" applyBorder="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3" fillId="0" borderId="6" xfId="1" applyFont="1" applyFill="1" applyBorder="1" applyAlignment="1">
      <alignment wrapText="1"/>
    </xf>
    <xf numFmtId="0" fontId="13" fillId="0" borderId="0" xfId="1" applyFont="1" applyFill="1" applyBorder="1" applyAlignment="1">
      <alignment horizontal="center" vertical="top" wrapText="1"/>
    </xf>
    <xf numFmtId="49" fontId="5" fillId="0" borderId="0" xfId="1" applyNumberFormat="1" applyFont="1" applyFill="1" applyBorder="1" applyAlignment="1">
      <alignment horizontal="center" vertical="center"/>
    </xf>
    <xf numFmtId="177" fontId="5" fillId="0" borderId="5" xfId="1" applyNumberFormat="1" applyFont="1" applyFill="1" applyBorder="1" applyAlignment="1">
      <alignment horizontal="center" vertical="center"/>
    </xf>
    <xf numFmtId="177" fontId="5" fillId="0" borderId="0" xfId="1" applyNumberFormat="1" applyFont="1" applyFill="1" applyBorder="1" applyAlignment="1">
      <alignment horizontal="center" vertical="center"/>
    </xf>
    <xf numFmtId="0" fontId="3" fillId="0" borderId="0" xfId="1" applyFont="1" applyFill="1" applyBorder="1" applyAlignment="1">
      <alignment wrapText="1"/>
    </xf>
    <xf numFmtId="0" fontId="3" fillId="0" borderId="0" xfId="1" applyFont="1" applyFill="1" applyBorder="1" applyAlignment="1">
      <alignment horizontal="center" vertical="top" wrapText="1"/>
    </xf>
    <xf numFmtId="49" fontId="3" fillId="0" borderId="0" xfId="1" applyNumberFormat="1" applyFont="1" applyFill="1" applyBorder="1" applyAlignment="1">
      <alignment wrapText="1"/>
    </xf>
    <xf numFmtId="49" fontId="3" fillId="0" borderId="0" xfId="1" applyNumberFormat="1" applyFont="1" applyBorder="1" applyAlignment="1">
      <alignment wrapText="1"/>
    </xf>
    <xf numFmtId="49" fontId="5" fillId="0" borderId="17"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0" fontId="3" fillId="0" borderId="20" xfId="0" applyFont="1" applyBorder="1" applyAlignment="1">
      <alignment vertical="center"/>
    </xf>
    <xf numFmtId="49" fontId="5" fillId="0" borderId="17" xfId="1" applyNumberFormat="1" applyFont="1" applyFill="1" applyBorder="1" applyAlignment="1">
      <alignment horizontal="right" vertical="top"/>
    </xf>
    <xf numFmtId="49" fontId="5" fillId="0" borderId="0" xfId="1" applyNumberFormat="1" applyFont="1" applyFill="1" applyBorder="1" applyAlignment="1">
      <alignment horizontal="left" vertical="top"/>
    </xf>
    <xf numFmtId="49" fontId="5" fillId="0" borderId="21" xfId="1" applyNumberFormat="1" applyFont="1" applyFill="1" applyBorder="1" applyAlignment="1">
      <alignment horizontal="center" vertical="center"/>
    </xf>
    <xf numFmtId="49" fontId="5" fillId="0" borderId="22" xfId="1" applyNumberFormat="1" applyFont="1" applyFill="1" applyBorder="1" applyAlignment="1">
      <alignment horizontal="center" vertical="center"/>
    </xf>
    <xf numFmtId="49" fontId="5" fillId="0" borderId="23" xfId="1" applyNumberFormat="1" applyFont="1" applyFill="1" applyBorder="1" applyAlignment="1">
      <alignment horizontal="center" vertical="center"/>
    </xf>
    <xf numFmtId="49" fontId="5" fillId="0" borderId="0" xfId="1" applyNumberFormat="1" applyFont="1" applyFill="1" applyBorder="1" applyAlignment="1">
      <alignment horizontal="right" vertical="top"/>
    </xf>
    <xf numFmtId="49" fontId="5" fillId="0" borderId="20" xfId="1" applyNumberFormat="1" applyFont="1" applyFill="1" applyBorder="1" applyAlignment="1">
      <alignment horizontal="left" vertical="top"/>
    </xf>
    <xf numFmtId="49" fontId="5" fillId="0" borderId="20" xfId="1" applyNumberFormat="1" applyFont="1" applyFill="1" applyBorder="1" applyAlignment="1">
      <alignment horizontal="right" vertical="top"/>
    </xf>
    <xf numFmtId="49" fontId="5" fillId="0" borderId="22" xfId="1" applyNumberFormat="1" applyFont="1" applyFill="1" applyBorder="1" applyAlignment="1">
      <alignment horizontal="center" vertical="center" wrapText="1"/>
    </xf>
    <xf numFmtId="49" fontId="5" fillId="0" borderId="24" xfId="1" applyNumberFormat="1" applyFont="1" applyFill="1" applyBorder="1" applyAlignment="1">
      <alignment horizontal="center" vertical="center"/>
    </xf>
    <xf numFmtId="49" fontId="5" fillId="0" borderId="25" xfId="1" applyNumberFormat="1" applyFont="1" applyFill="1" applyBorder="1" applyAlignment="1">
      <alignment horizontal="center" vertical="center"/>
    </xf>
    <xf numFmtId="49" fontId="5" fillId="0" borderId="26" xfId="1" applyNumberFormat="1" applyFont="1" applyFill="1" applyBorder="1" applyAlignment="1">
      <alignment horizontal="center" vertical="center"/>
    </xf>
    <xf numFmtId="49" fontId="5" fillId="0" borderId="17" xfId="1" applyNumberFormat="1" applyFont="1" applyFill="1" applyBorder="1" applyAlignment="1">
      <alignment horizontal="left" vertical="top"/>
    </xf>
    <xf numFmtId="0" fontId="3" fillId="0" borderId="0" xfId="1" applyFont="1" applyFill="1" applyBorder="1" applyAlignment="1">
      <alignment horizontal="center" vertical="center" wrapText="1"/>
    </xf>
    <xf numFmtId="49" fontId="5" fillId="0" borderId="18" xfId="1" applyNumberFormat="1" applyFont="1" applyFill="1" applyBorder="1" applyAlignment="1">
      <alignment horizontal="center" vertical="center"/>
    </xf>
    <xf numFmtId="49" fontId="5" fillId="0" borderId="9" xfId="1" applyNumberFormat="1" applyFont="1" applyFill="1" applyBorder="1" applyAlignment="1">
      <alignment horizontal="right" vertical="top"/>
    </xf>
    <xf numFmtId="0" fontId="3" fillId="0" borderId="0" xfId="0" applyFont="1" applyBorder="1" applyAlignment="1">
      <alignment vertical="center"/>
    </xf>
    <xf numFmtId="49" fontId="5" fillId="0" borderId="21" xfId="1" applyNumberFormat="1" applyFont="1" applyFill="1" applyBorder="1" applyAlignment="1">
      <alignment horizontal="right" vertical="top"/>
    </xf>
    <xf numFmtId="49" fontId="5" fillId="0" borderId="19" xfId="1" applyNumberFormat="1" applyFont="1" applyFill="1" applyBorder="1" applyAlignment="1">
      <alignment horizontal="center" vertical="center"/>
    </xf>
    <xf numFmtId="0" fontId="3" fillId="0" borderId="0" xfId="0" applyFont="1" applyBorder="1" applyAlignment="1">
      <alignment horizontal="left" vertical="top"/>
    </xf>
    <xf numFmtId="0" fontId="3" fillId="0" borderId="21" xfId="1" applyFont="1" applyFill="1" applyBorder="1" applyAlignment="1">
      <alignment wrapText="1"/>
    </xf>
    <xf numFmtId="0" fontId="3" fillId="0" borderId="24" xfId="1" applyFont="1" applyFill="1" applyBorder="1" applyAlignment="1">
      <alignment horizontal="center" vertical="center" wrapText="1"/>
    </xf>
    <xf numFmtId="49" fontId="3" fillId="0" borderId="24" xfId="1" applyNumberFormat="1" applyFont="1" applyFill="1" applyBorder="1" applyAlignment="1">
      <alignment wrapText="1"/>
    </xf>
    <xf numFmtId="49" fontId="3" fillId="0" borderId="24" xfId="1" applyNumberFormat="1" applyFont="1" applyBorder="1" applyAlignment="1">
      <alignment wrapText="1"/>
    </xf>
    <xf numFmtId="0" fontId="3" fillId="0" borderId="27" xfId="1" applyFont="1" applyFill="1" applyBorder="1" applyAlignment="1">
      <alignment wrapText="1"/>
    </xf>
    <xf numFmtId="49" fontId="3" fillId="0" borderId="0" xfId="1" applyNumberFormat="1" applyFont="1" applyAlignment="1">
      <alignment wrapText="1"/>
    </xf>
    <xf numFmtId="178" fontId="5" fillId="0" borderId="22" xfId="1" applyNumberFormat="1" applyFont="1" applyFill="1" applyBorder="1" applyAlignment="1">
      <alignment horizontal="right"/>
    </xf>
    <xf numFmtId="49" fontId="5" fillId="0" borderId="28" xfId="1" applyNumberFormat="1" applyFont="1" applyFill="1" applyBorder="1" applyAlignment="1">
      <alignment horizontal="center" vertical="center"/>
    </xf>
    <xf numFmtId="0" fontId="4" fillId="0" borderId="6"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5" xfId="0" applyFont="1" applyFill="1" applyBorder="1">
      <alignment vertical="center"/>
    </xf>
    <xf numFmtId="0" fontId="4" fillId="0" borderId="25" xfId="0" applyFont="1" applyFill="1" applyBorder="1" applyAlignment="1">
      <alignment horizontal="center" vertical="center"/>
    </xf>
    <xf numFmtId="0" fontId="3" fillId="0" borderId="28" xfId="0" applyFont="1" applyFill="1" applyBorder="1">
      <alignment vertical="center"/>
    </xf>
    <xf numFmtId="0" fontId="4" fillId="0" borderId="9" xfId="0" applyFont="1" applyFill="1" applyBorder="1" applyAlignment="1">
      <alignment vertical="center"/>
    </xf>
    <xf numFmtId="0" fontId="4" fillId="0" borderId="2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5" xfId="0" applyFont="1" applyFill="1" applyBorder="1" applyAlignment="1">
      <alignment vertical="center"/>
    </xf>
    <xf numFmtId="0" fontId="3" fillId="0" borderId="28" xfId="0" applyFont="1" applyFill="1" applyBorder="1" applyAlignment="1">
      <alignment vertical="center"/>
    </xf>
    <xf numFmtId="0" fontId="4" fillId="0" borderId="20" xfId="0" applyFont="1" applyFill="1" applyBorder="1" applyAlignment="1">
      <alignment horizontal="center" vertical="center"/>
    </xf>
    <xf numFmtId="177" fontId="14" fillId="0" borderId="6" xfId="1" applyNumberFormat="1" applyFont="1" applyFill="1" applyBorder="1" applyAlignment="1">
      <alignment horizontal="center" vertical="center" textRotation="180"/>
    </xf>
    <xf numFmtId="0" fontId="14" fillId="0" borderId="6" xfId="0" applyFont="1" applyBorder="1" applyAlignment="1">
      <alignment horizontal="center" vertical="center" textRotation="180"/>
    </xf>
    <xf numFmtId="176" fontId="5" fillId="0" borderId="22" xfId="1" applyNumberFormat="1" applyFont="1" applyFill="1" applyBorder="1" applyAlignment="1">
      <alignment horizontal="right"/>
    </xf>
    <xf numFmtId="0" fontId="4" fillId="0" borderId="17" xfId="0" applyFont="1" applyFill="1" applyBorder="1" applyAlignment="1">
      <alignment horizontal="center" vertical="center"/>
    </xf>
    <xf numFmtId="0" fontId="4" fillId="0" borderId="19" xfId="0" applyFont="1" applyFill="1" applyBorder="1" applyAlignment="1">
      <alignment horizontal="center" vertical="center"/>
    </xf>
    <xf numFmtId="0" fontId="1" fillId="2" borderId="29" xfId="0" applyFont="1" applyFill="1" applyBorder="1" applyAlignment="1">
      <alignment vertical="center" wrapText="1"/>
    </xf>
    <xf numFmtId="0" fontId="1" fillId="2" borderId="30" xfId="0" applyFont="1" applyFill="1" applyBorder="1" applyAlignment="1">
      <alignment horizontal="right" vertical="top"/>
    </xf>
    <xf numFmtId="0" fontId="1" fillId="2" borderId="11" xfId="0" applyFont="1" applyFill="1" applyBorder="1" applyAlignment="1">
      <alignment horizontal="right" vertical="top"/>
    </xf>
    <xf numFmtId="0" fontId="1" fillId="2" borderId="31" xfId="0" applyFont="1" applyFill="1" applyBorder="1" applyAlignment="1">
      <alignment horizontal="right" vertical="top"/>
    </xf>
    <xf numFmtId="0" fontId="1" fillId="2" borderId="31" xfId="0" applyFont="1" applyFill="1" applyBorder="1" applyAlignment="1">
      <alignment horizontal="left" vertical="top"/>
    </xf>
    <xf numFmtId="0" fontId="1" fillId="2" borderId="32" xfId="0" applyFont="1" applyFill="1" applyBorder="1" applyAlignment="1">
      <alignment horizontal="left" vertical="top"/>
    </xf>
    <xf numFmtId="0" fontId="1" fillId="2" borderId="33" xfId="0" applyFont="1" applyFill="1" applyBorder="1" applyAlignment="1">
      <alignment horizontal="left" vertical="top"/>
    </xf>
    <xf numFmtId="0" fontId="1" fillId="2" borderId="34" xfId="0" applyFont="1" applyFill="1" applyBorder="1" applyAlignment="1">
      <alignment horizontal="right" vertical="top"/>
    </xf>
    <xf numFmtId="0" fontId="9" fillId="0" borderId="35" xfId="1" applyFont="1" applyFill="1" applyBorder="1" applyAlignment="1">
      <alignment vertical="center" wrapText="1"/>
    </xf>
    <xf numFmtId="0" fontId="6" fillId="0" borderId="0" xfId="0" applyFont="1">
      <alignment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49" fontId="12" fillId="0" borderId="0" xfId="0" applyNumberFormat="1" applyFont="1" applyBorder="1" applyAlignment="1">
      <alignment horizontal="left" vertical="center"/>
    </xf>
    <xf numFmtId="0" fontId="12" fillId="0" borderId="0" xfId="0" applyNumberFormat="1" applyFont="1" applyBorder="1" applyAlignment="1">
      <alignment horizontal="left" vertical="center"/>
    </xf>
    <xf numFmtId="0" fontId="0" fillId="2" borderId="3" xfId="0" applyFill="1" applyBorder="1">
      <alignment vertical="center"/>
    </xf>
    <xf numFmtId="0" fontId="0" fillId="2" borderId="36" xfId="0" applyFill="1" applyBorder="1">
      <alignment vertical="center"/>
    </xf>
    <xf numFmtId="0" fontId="1" fillId="2" borderId="37" xfId="0" applyFont="1" applyFill="1" applyBorder="1" applyAlignment="1">
      <alignment vertical="center" wrapText="1"/>
    </xf>
    <xf numFmtId="0" fontId="1" fillId="2" borderId="37" xfId="0" applyFont="1" applyFill="1" applyBorder="1" applyAlignment="1">
      <alignment horizontal="left" vertical="top"/>
    </xf>
    <xf numFmtId="0" fontId="9" fillId="0" borderId="38" xfId="1" applyFont="1" applyFill="1" applyBorder="1" applyAlignment="1">
      <alignment vertical="center" wrapText="1"/>
    </xf>
    <xf numFmtId="0" fontId="0" fillId="0" borderId="0" xfId="0" applyFill="1" applyBorder="1">
      <alignment vertical="center"/>
    </xf>
    <xf numFmtId="0" fontId="0" fillId="0" borderId="0" xfId="0" applyFill="1" applyBorder="1" applyAlignment="1">
      <alignment horizontal="center" vertical="center"/>
    </xf>
    <xf numFmtId="49" fontId="9" fillId="0" borderId="0" xfId="1" applyNumberFormat="1" applyFont="1" applyFill="1" applyBorder="1" applyAlignment="1">
      <alignment vertical="center"/>
    </xf>
    <xf numFmtId="49" fontId="1" fillId="0" borderId="0" xfId="1" applyNumberFormat="1" applyFill="1" applyBorder="1" applyAlignment="1">
      <alignment vertical="top"/>
    </xf>
    <xf numFmtId="0" fontId="1" fillId="2" borderId="10" xfId="0" applyFont="1" applyFill="1" applyBorder="1" applyAlignment="1">
      <alignment vertical="center" wrapText="1"/>
    </xf>
    <xf numFmtId="0" fontId="1" fillId="2" borderId="10" xfId="0" applyFont="1" applyFill="1" applyBorder="1" applyAlignment="1">
      <alignment horizontal="left" vertical="top"/>
    </xf>
    <xf numFmtId="0" fontId="0" fillId="0" borderId="0" xfId="0" applyFill="1" applyBorder="1" applyAlignment="1">
      <alignment vertical="center"/>
    </xf>
    <xf numFmtId="49" fontId="9" fillId="0" borderId="0" xfId="1" applyNumberFormat="1" applyFont="1" applyFill="1" applyBorder="1" applyAlignment="1">
      <alignment vertical="center" wrapText="1"/>
    </xf>
    <xf numFmtId="0" fontId="0" fillId="0" borderId="0" xfId="0" applyFill="1" applyBorder="1" applyAlignment="1">
      <alignment vertical="top"/>
    </xf>
    <xf numFmtId="49" fontId="1" fillId="0" borderId="0" xfId="1" applyNumberFormat="1" applyFont="1" applyFill="1" applyBorder="1" applyAlignment="1">
      <alignment vertical="top" wrapText="1"/>
    </xf>
    <xf numFmtId="49" fontId="1" fillId="0" borderId="0" xfId="1" applyNumberFormat="1" applyFont="1" applyFill="1" applyBorder="1" applyAlignment="1">
      <alignment vertical="top" shrinkToFit="1"/>
    </xf>
    <xf numFmtId="0" fontId="4" fillId="0" borderId="26" xfId="0" applyFont="1" applyFill="1" applyBorder="1">
      <alignment vertical="center"/>
    </xf>
    <xf numFmtId="0" fontId="1" fillId="2" borderId="39" xfId="0" applyFont="1" applyFill="1" applyBorder="1">
      <alignment vertical="center"/>
    </xf>
    <xf numFmtId="0" fontId="1" fillId="2" borderId="37" xfId="0" applyFont="1" applyFill="1" applyBorder="1">
      <alignment vertical="center"/>
    </xf>
    <xf numFmtId="0" fontId="1" fillId="2" borderId="16" xfId="0" applyFont="1" applyFill="1" applyBorder="1">
      <alignment vertical="center"/>
    </xf>
    <xf numFmtId="177" fontId="11" fillId="0" borderId="23" xfId="1" applyNumberFormat="1" applyFont="1" applyFill="1" applyBorder="1" applyAlignment="1">
      <alignment vertical="center" wrapText="1"/>
    </xf>
    <xf numFmtId="177" fontId="11" fillId="0" borderId="40" xfId="1" applyNumberFormat="1" applyFont="1" applyFill="1" applyBorder="1" applyAlignment="1">
      <alignment vertical="center" wrapText="1"/>
    </xf>
    <xf numFmtId="177" fontId="11" fillId="0" borderId="41" xfId="1" applyNumberFormat="1" applyFont="1" applyFill="1" applyBorder="1" applyAlignment="1">
      <alignment vertical="center" wrapText="1"/>
    </xf>
    <xf numFmtId="177" fontId="11" fillId="0" borderId="42" xfId="1" applyNumberFormat="1" applyFont="1" applyFill="1" applyBorder="1" applyAlignment="1">
      <alignment vertical="center" wrapText="1"/>
    </xf>
    <xf numFmtId="177" fontId="11" fillId="0" borderId="43" xfId="1" applyNumberFormat="1" applyFont="1" applyFill="1" applyBorder="1" applyAlignment="1">
      <alignment vertical="center" wrapText="1"/>
    </xf>
    <xf numFmtId="177" fontId="11" fillId="0" borderId="44" xfId="1" applyNumberFormat="1" applyFont="1" applyFill="1" applyBorder="1" applyAlignment="1">
      <alignment vertical="center" wrapText="1"/>
    </xf>
    <xf numFmtId="177" fontId="11" fillId="0" borderId="45" xfId="1" applyNumberFormat="1" applyFont="1" applyFill="1" applyBorder="1" applyAlignment="1">
      <alignment vertical="center" wrapText="1"/>
    </xf>
    <xf numFmtId="177" fontId="11" fillId="0" borderId="46" xfId="1" applyNumberFormat="1" applyFont="1" applyFill="1" applyBorder="1" applyAlignment="1">
      <alignment vertical="center" wrapText="1"/>
    </xf>
    <xf numFmtId="177" fontId="11" fillId="0" borderId="47" xfId="1" applyNumberFormat="1" applyFont="1" applyFill="1" applyBorder="1" applyAlignment="1">
      <alignment vertical="center" wrapText="1"/>
    </xf>
    <xf numFmtId="177" fontId="11" fillId="0" borderId="48" xfId="1" applyNumberFormat="1" applyFont="1" applyFill="1" applyBorder="1" applyAlignment="1">
      <alignment vertical="center" wrapText="1"/>
    </xf>
    <xf numFmtId="177" fontId="11" fillId="0" borderId="49" xfId="1" applyNumberFormat="1" applyFont="1" applyFill="1" applyBorder="1" applyAlignment="1">
      <alignment vertical="center" wrapText="1"/>
    </xf>
    <xf numFmtId="177" fontId="11" fillId="0" borderId="50" xfId="1" applyNumberFormat="1" applyFont="1" applyFill="1" applyBorder="1" applyAlignment="1">
      <alignment vertical="center" wrapText="1"/>
    </xf>
    <xf numFmtId="177" fontId="11" fillId="0" borderId="51" xfId="1" applyNumberFormat="1" applyFont="1" applyFill="1" applyBorder="1" applyAlignment="1">
      <alignment vertical="center" wrapText="1"/>
    </xf>
    <xf numFmtId="177" fontId="11" fillId="0" borderId="52" xfId="1" applyNumberFormat="1" applyFont="1" applyFill="1" applyBorder="1" applyAlignment="1">
      <alignment vertical="center" wrapText="1"/>
    </xf>
    <xf numFmtId="0" fontId="12" fillId="0" borderId="0" xfId="0" applyFont="1" applyFill="1" applyBorder="1" applyAlignment="1">
      <alignment vertical="center"/>
    </xf>
    <xf numFmtId="0" fontId="12" fillId="0" borderId="0" xfId="0" applyFont="1" applyBorder="1" applyAlignment="1">
      <alignment vertical="center"/>
    </xf>
    <xf numFmtId="0" fontId="15" fillId="0" borderId="0" xfId="0" applyFont="1" applyFill="1" applyBorder="1">
      <alignment vertical="center"/>
    </xf>
    <xf numFmtId="0" fontId="0" fillId="0" borderId="0" xfId="0" applyFont="1">
      <alignment vertical="center"/>
    </xf>
    <xf numFmtId="0" fontId="0" fillId="0" borderId="0" xfId="0" applyFont="1" applyFill="1">
      <alignment vertical="center"/>
    </xf>
    <xf numFmtId="0" fontId="3" fillId="0" borderId="6" xfId="0" applyFont="1" applyFill="1" applyBorder="1">
      <alignment vertical="center"/>
    </xf>
    <xf numFmtId="0" fontId="3" fillId="0" borderId="5" xfId="0" applyFont="1" applyFill="1" applyBorder="1" applyAlignment="1">
      <alignment horizontal="right" vertical="center"/>
    </xf>
    <xf numFmtId="0" fontId="3" fillId="0" borderId="1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2" xfId="0" applyFont="1" applyFill="1" applyBorder="1" applyAlignment="1">
      <alignment horizontal="distributed" vertical="center" indent="1"/>
    </xf>
    <xf numFmtId="0" fontId="3" fillId="0" borderId="22" xfId="0" applyFont="1" applyFill="1" applyBorder="1" applyAlignment="1">
      <alignment horizontal="distributed" vertical="center" wrapText="1" indent="1"/>
    </xf>
    <xf numFmtId="0" fontId="3" fillId="0" borderId="22" xfId="0" applyFont="1" applyFill="1" applyBorder="1" applyAlignment="1">
      <alignment horizontal="left" vertical="center"/>
    </xf>
    <xf numFmtId="0" fontId="3" fillId="0" borderId="17" xfId="0" applyFont="1" applyFill="1" applyBorder="1">
      <alignment vertical="center"/>
    </xf>
    <xf numFmtId="0" fontId="3" fillId="0" borderId="18" xfId="0" applyFont="1" applyFill="1" applyBorder="1">
      <alignment vertical="center"/>
    </xf>
    <xf numFmtId="0" fontId="3" fillId="0" borderId="19" xfId="0" applyFont="1" applyFill="1" applyBorder="1">
      <alignment vertical="center"/>
    </xf>
    <xf numFmtId="0" fontId="3" fillId="0" borderId="0" xfId="0" applyFont="1" applyFill="1" applyBorder="1" applyAlignment="1">
      <alignment horizontal="center" vertical="center"/>
    </xf>
    <xf numFmtId="0" fontId="3" fillId="0" borderId="21" xfId="0" applyFont="1" applyFill="1" applyBorder="1">
      <alignment vertical="center"/>
    </xf>
    <xf numFmtId="0" fontId="3" fillId="0" borderId="24" xfId="0" applyFont="1" applyFill="1" applyBorder="1">
      <alignment vertical="center"/>
    </xf>
    <xf numFmtId="0" fontId="3" fillId="0" borderId="27" xfId="0" applyFont="1" applyFill="1" applyBorder="1">
      <alignment vertical="center"/>
    </xf>
    <xf numFmtId="177" fontId="11" fillId="0" borderId="53" xfId="1" applyNumberFormat="1" applyFont="1" applyFill="1" applyBorder="1" applyAlignment="1" applyProtection="1">
      <alignment vertical="center" wrapText="1"/>
      <protection locked="0"/>
    </xf>
    <xf numFmtId="177" fontId="11" fillId="0" borderId="27" xfId="1" applyNumberFormat="1" applyFont="1" applyFill="1" applyBorder="1" applyAlignment="1" applyProtection="1">
      <alignment vertical="center" wrapText="1"/>
      <protection locked="0"/>
    </xf>
    <xf numFmtId="177" fontId="11" fillId="0" borderId="23" xfId="1" applyNumberFormat="1" applyFont="1" applyFill="1" applyBorder="1" applyAlignment="1" applyProtection="1">
      <alignment vertical="center" wrapText="1"/>
      <protection locked="0"/>
    </xf>
    <xf numFmtId="177" fontId="11" fillId="0" borderId="54" xfId="1" applyNumberFormat="1" applyFont="1" applyFill="1" applyBorder="1" applyAlignment="1" applyProtection="1">
      <alignment vertical="center" wrapText="1"/>
      <protection locked="0"/>
    </xf>
    <xf numFmtId="177" fontId="11" fillId="0" borderId="28" xfId="1" applyNumberFormat="1" applyFont="1" applyFill="1" applyBorder="1" applyAlignment="1" applyProtection="1">
      <alignment vertical="center" wrapText="1"/>
      <protection locked="0"/>
    </xf>
    <xf numFmtId="177" fontId="11" fillId="0" borderId="22" xfId="1" applyNumberFormat="1" applyFont="1" applyFill="1" applyBorder="1" applyAlignment="1" applyProtection="1">
      <alignment vertical="center" wrapText="1"/>
      <protection locked="0"/>
    </xf>
    <xf numFmtId="177" fontId="11" fillId="0" borderId="55" xfId="1" applyNumberFormat="1" applyFont="1" applyFill="1" applyBorder="1" applyAlignment="1" applyProtection="1">
      <alignment vertical="center" wrapText="1"/>
      <protection locked="0"/>
    </xf>
    <xf numFmtId="177" fontId="11" fillId="0" borderId="19" xfId="1" applyNumberFormat="1" applyFont="1" applyFill="1" applyBorder="1" applyAlignment="1" applyProtection="1">
      <alignment vertical="center" wrapText="1"/>
      <protection locked="0"/>
    </xf>
    <xf numFmtId="177" fontId="11" fillId="0" borderId="20" xfId="1" applyNumberFormat="1" applyFont="1" applyFill="1" applyBorder="1" applyAlignment="1" applyProtection="1">
      <alignment vertical="center" wrapText="1"/>
      <protection locked="0"/>
    </xf>
    <xf numFmtId="177" fontId="11" fillId="0" borderId="21" xfId="1" applyNumberFormat="1" applyFont="1" applyFill="1" applyBorder="1" applyAlignment="1" applyProtection="1">
      <alignment vertical="center" wrapText="1"/>
      <protection locked="0"/>
    </xf>
    <xf numFmtId="177" fontId="11" fillId="0" borderId="26" xfId="1" applyNumberFormat="1" applyFont="1" applyFill="1" applyBorder="1" applyAlignment="1" applyProtection="1">
      <alignment vertical="center" wrapText="1"/>
      <protection locked="0"/>
    </xf>
    <xf numFmtId="177" fontId="11" fillId="0" borderId="17" xfId="1" applyNumberFormat="1" applyFont="1" applyFill="1" applyBorder="1" applyAlignment="1" applyProtection="1">
      <alignment vertical="center" wrapText="1"/>
      <protection locked="0"/>
    </xf>
    <xf numFmtId="177" fontId="11" fillId="0" borderId="56" xfId="1" applyNumberFormat="1" applyFont="1" applyFill="1" applyBorder="1" applyAlignment="1" applyProtection="1">
      <alignment vertical="center" wrapText="1"/>
      <protection locked="0"/>
    </xf>
    <xf numFmtId="177" fontId="11" fillId="0" borderId="41" xfId="1" applyNumberFormat="1" applyFont="1" applyFill="1" applyBorder="1" applyAlignment="1" applyProtection="1">
      <alignment vertical="center" wrapText="1"/>
      <protection locked="0"/>
    </xf>
    <xf numFmtId="177" fontId="11" fillId="0" borderId="57" xfId="1" applyNumberFormat="1" applyFont="1" applyFill="1" applyBorder="1" applyAlignment="1" applyProtection="1">
      <alignment vertical="center" wrapText="1"/>
      <protection locked="0"/>
    </xf>
    <xf numFmtId="177" fontId="11" fillId="0" borderId="58" xfId="1" applyNumberFormat="1" applyFont="1" applyFill="1" applyBorder="1" applyAlignment="1" applyProtection="1">
      <alignment vertical="center" wrapText="1"/>
      <protection locked="0"/>
    </xf>
    <xf numFmtId="179" fontId="4" fillId="0" borderId="22" xfId="0" applyNumberFormat="1" applyFont="1" applyFill="1" applyBorder="1" applyAlignment="1">
      <alignment horizontal="right"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17" xfId="0" applyFont="1" applyFill="1" applyBorder="1" applyAlignment="1">
      <alignment horizontal="distributed" vertical="center" wrapText="1" indent="1"/>
    </xf>
    <xf numFmtId="0" fontId="3" fillId="0" borderId="19" xfId="0" applyFont="1" applyFill="1" applyBorder="1" applyAlignment="1">
      <alignment horizontal="distributed" vertical="center" indent="1"/>
    </xf>
    <xf numFmtId="0" fontId="3" fillId="0" borderId="0" xfId="0" applyFont="1" applyAlignment="1">
      <alignment horizontal="center" vertical="center"/>
    </xf>
    <xf numFmtId="0" fontId="3" fillId="0" borderId="24" xfId="0" applyFont="1" applyFill="1" applyBorder="1" applyAlignment="1">
      <alignment horizontal="center" vertical="center"/>
    </xf>
    <xf numFmtId="0" fontId="3" fillId="0" borderId="26" xfId="0" applyFont="1" applyFill="1" applyBorder="1" applyAlignment="1">
      <alignment horizontal="distributed" vertical="center" indent="1"/>
    </xf>
    <xf numFmtId="0" fontId="3" fillId="0" borderId="28" xfId="0" applyFont="1" applyBorder="1" applyAlignment="1">
      <alignment horizontal="distributed" vertical="center" indent="1"/>
    </xf>
    <xf numFmtId="0" fontId="3" fillId="0" borderId="26" xfId="0" applyFont="1" applyFill="1" applyBorder="1" applyAlignment="1">
      <alignment vertical="center"/>
    </xf>
    <xf numFmtId="0" fontId="3" fillId="0" borderId="25" xfId="0" applyFont="1" applyFill="1" applyBorder="1" applyAlignment="1">
      <alignment vertical="center"/>
    </xf>
    <xf numFmtId="0" fontId="3" fillId="0" borderId="28" xfId="0" applyFont="1" applyFill="1" applyBorder="1" applyAlignment="1">
      <alignment vertical="center"/>
    </xf>
    <xf numFmtId="0" fontId="3" fillId="0" borderId="25" xfId="0" applyFont="1" applyBorder="1" applyAlignment="1">
      <alignment vertical="center"/>
    </xf>
    <xf numFmtId="0" fontId="3" fillId="0" borderId="28" xfId="0" applyFont="1" applyBorder="1" applyAlignment="1">
      <alignment vertical="center"/>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49" fontId="9" fillId="0" borderId="16" xfId="1" applyNumberFormat="1" applyFont="1" applyBorder="1" applyAlignment="1">
      <alignment horizontal="center" vertical="center" wrapText="1"/>
    </xf>
    <xf numFmtId="0" fontId="0" fillId="0" borderId="36" xfId="0" applyBorder="1" applyAlignment="1">
      <alignment horizontal="center" vertical="center" wrapText="1"/>
    </xf>
    <xf numFmtId="0" fontId="11" fillId="0" borderId="63" xfId="1" applyNumberFormat="1" applyFont="1" applyFill="1" applyBorder="1" applyAlignment="1" applyProtection="1">
      <alignment vertical="center" wrapText="1"/>
      <protection locked="0"/>
    </xf>
    <xf numFmtId="0" fontId="11" fillId="0" borderId="64" xfId="1"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49" fontId="9" fillId="0" borderId="0" xfId="1" applyNumberFormat="1" applyFont="1" applyFill="1" applyBorder="1" applyAlignment="1">
      <alignment vertical="center" wrapText="1"/>
    </xf>
    <xf numFmtId="0" fontId="0" fillId="0" borderId="0" xfId="0" applyFill="1" applyBorder="1" applyAlignment="1">
      <alignment vertical="center" wrapText="1"/>
    </xf>
    <xf numFmtId="49" fontId="1" fillId="0" borderId="0" xfId="1" applyNumberFormat="1" applyFont="1" applyFill="1" applyBorder="1" applyAlignment="1">
      <alignment vertical="top" wrapText="1"/>
    </xf>
    <xf numFmtId="0" fontId="0" fillId="0" borderId="0" xfId="0" applyFill="1" applyBorder="1" applyAlignment="1">
      <alignment vertical="top" wrapText="1"/>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2" xfId="0" applyFill="1" applyBorder="1" applyAlignment="1">
      <alignment horizontal="center" vertical="center"/>
    </xf>
    <xf numFmtId="0" fontId="0" fillId="2" borderId="67" xfId="0" applyFill="1" applyBorder="1" applyAlignment="1">
      <alignment horizontal="center" vertical="center"/>
    </xf>
    <xf numFmtId="0" fontId="0" fillId="2" borderId="33" xfId="0" applyFill="1" applyBorder="1" applyAlignment="1">
      <alignment horizontal="center" vertical="center"/>
    </xf>
    <xf numFmtId="0" fontId="0" fillId="2" borderId="39" xfId="0" applyFill="1" applyBorder="1" applyAlignment="1">
      <alignment horizontal="center" vertical="center"/>
    </xf>
    <xf numFmtId="0" fontId="11" fillId="0" borderId="64" xfId="0" applyNumberFormat="1" applyFont="1" applyBorder="1" applyAlignment="1" applyProtection="1">
      <alignment vertical="center" wrapText="1"/>
      <protection locked="0"/>
    </xf>
    <xf numFmtId="0" fontId="11" fillId="0" borderId="49" xfId="1" applyNumberFormat="1" applyFont="1" applyFill="1" applyBorder="1" applyAlignment="1">
      <alignment vertical="top" wrapText="1"/>
    </xf>
    <xf numFmtId="0" fontId="11" fillId="0" borderId="59" xfId="0" applyNumberFormat="1" applyFont="1" applyBorder="1" applyAlignment="1">
      <alignment vertical="top" wrapText="1"/>
    </xf>
    <xf numFmtId="0" fontId="11" fillId="0" borderId="60" xfId="1" applyNumberFormat="1" applyFont="1" applyFill="1" applyBorder="1" applyAlignment="1" applyProtection="1">
      <alignment vertical="center" wrapText="1"/>
      <protection locked="0"/>
    </xf>
    <xf numFmtId="0" fontId="11" fillId="0" borderId="61" xfId="0" applyNumberFormat="1" applyFont="1" applyBorder="1" applyAlignment="1" applyProtection="1">
      <alignment vertical="center" wrapText="1"/>
      <protection locked="0"/>
    </xf>
    <xf numFmtId="0" fontId="11" fillId="0" borderId="7" xfId="1" applyNumberFormat="1" applyFont="1" applyFill="1" applyBorder="1" applyAlignment="1" applyProtection="1">
      <alignment vertical="center" wrapText="1"/>
      <protection locked="0"/>
    </xf>
    <xf numFmtId="0" fontId="11" fillId="0" borderId="62" xfId="0" applyNumberFormat="1" applyFont="1" applyBorder="1" applyAlignment="1" applyProtection="1">
      <alignment vertical="center" wrapText="1"/>
      <protection locked="0"/>
    </xf>
    <xf numFmtId="177" fontId="14" fillId="0" borderId="6" xfId="1" applyNumberFormat="1" applyFont="1" applyFill="1" applyBorder="1" applyAlignment="1">
      <alignment horizontal="center" vertical="center" textRotation="180"/>
    </xf>
    <xf numFmtId="0" fontId="14" fillId="0" borderId="6" xfId="0" applyFont="1" applyBorder="1" applyAlignment="1">
      <alignment horizontal="center" vertical="center" textRotation="180"/>
    </xf>
    <xf numFmtId="178" fontId="5" fillId="0" borderId="26" xfId="1" applyNumberFormat="1" applyFont="1" applyFill="1" applyBorder="1" applyAlignment="1">
      <alignment horizontal="right"/>
    </xf>
    <xf numFmtId="178" fontId="3" fillId="0" borderId="28" xfId="0" applyNumberFormat="1" applyFont="1" applyBorder="1" applyAlignment="1">
      <alignment horizontal="right"/>
    </xf>
    <xf numFmtId="49" fontId="5" fillId="0" borderId="26" xfId="1" applyNumberFormat="1" applyFont="1" applyFill="1" applyBorder="1" applyAlignment="1">
      <alignment horizontal="center" vertical="center" wrapText="1"/>
    </xf>
    <xf numFmtId="0" fontId="3" fillId="0" borderId="28" xfId="0" applyFont="1" applyBorder="1" applyAlignment="1">
      <alignment horizontal="center" vertical="center"/>
    </xf>
    <xf numFmtId="49" fontId="5" fillId="0" borderId="26" xfId="1" applyNumberFormat="1" applyFont="1" applyFill="1" applyBorder="1" applyAlignment="1">
      <alignment horizontal="left" vertical="center" wrapText="1"/>
    </xf>
    <xf numFmtId="49" fontId="5" fillId="0" borderId="25" xfId="1" applyNumberFormat="1" applyFont="1" applyFill="1" applyBorder="1" applyAlignment="1">
      <alignment horizontal="left" vertical="center" wrapText="1"/>
    </xf>
    <xf numFmtId="0" fontId="3" fillId="0" borderId="28" xfId="0" applyFont="1" applyBorder="1" applyAlignment="1">
      <alignment horizontal="left" vertical="center"/>
    </xf>
    <xf numFmtId="49" fontId="5" fillId="0" borderId="26" xfId="1" applyNumberFormat="1" applyFont="1" applyFill="1" applyBorder="1" applyAlignment="1">
      <alignment horizontal="left" vertical="center"/>
    </xf>
    <xf numFmtId="49" fontId="5" fillId="0" borderId="25" xfId="1" applyNumberFormat="1" applyFont="1" applyFill="1" applyBorder="1" applyAlignment="1">
      <alignment horizontal="left" vertical="center"/>
    </xf>
    <xf numFmtId="49" fontId="5" fillId="0" borderId="18" xfId="1" applyNumberFormat="1" applyFont="1" applyFill="1" applyBorder="1" applyAlignment="1">
      <alignment horizontal="left" vertical="top"/>
    </xf>
    <xf numFmtId="0" fontId="3" fillId="0" borderId="18" xfId="0" applyFont="1" applyBorder="1" applyAlignment="1">
      <alignment horizontal="left" vertical="top"/>
    </xf>
    <xf numFmtId="49" fontId="5" fillId="0" borderId="20" xfId="1" applyNumberFormat="1" applyFont="1" applyFill="1" applyBorder="1" applyAlignment="1">
      <alignment horizontal="center" vertical="center" wrapText="1"/>
    </xf>
    <xf numFmtId="0" fontId="3" fillId="0" borderId="23" xfId="0" applyFont="1" applyBorder="1" applyAlignment="1">
      <alignment vertical="center"/>
    </xf>
    <xf numFmtId="49" fontId="5" fillId="0" borderId="17" xfId="1" applyNumberFormat="1" applyFont="1" applyFill="1" applyBorder="1" applyAlignment="1">
      <alignment horizontal="center" vertical="center" wrapText="1"/>
    </xf>
    <xf numFmtId="0" fontId="3" fillId="0" borderId="19" xfId="0" applyFont="1" applyBorder="1" applyAlignment="1">
      <alignment vertical="center"/>
    </xf>
    <xf numFmtId="0" fontId="3" fillId="0" borderId="21" xfId="0" applyFont="1" applyBorder="1" applyAlignment="1">
      <alignment vertical="center"/>
    </xf>
    <xf numFmtId="0" fontId="3" fillId="0" borderId="27" xfId="0" applyFont="1" applyBorder="1" applyAlignment="1">
      <alignment vertical="center"/>
    </xf>
    <xf numFmtId="0" fontId="12" fillId="0" borderId="26" xfId="0" applyFont="1" applyBorder="1" applyAlignment="1">
      <alignment horizontal="center" vertical="center"/>
    </xf>
    <xf numFmtId="178" fontId="5" fillId="0" borderId="17" xfId="1" applyNumberFormat="1" applyFont="1" applyFill="1" applyBorder="1" applyAlignment="1">
      <alignment horizontal="right"/>
    </xf>
    <xf numFmtId="178" fontId="3" fillId="0" borderId="19" xfId="0" applyNumberFormat="1" applyFont="1" applyBorder="1" applyAlignment="1">
      <alignment horizontal="right"/>
    </xf>
    <xf numFmtId="178" fontId="3" fillId="0" borderId="21" xfId="0" applyNumberFormat="1" applyFont="1" applyBorder="1" applyAlignment="1">
      <alignment horizontal="right"/>
    </xf>
    <xf numFmtId="178" fontId="3" fillId="0" borderId="27" xfId="0" applyNumberFormat="1" applyFont="1" applyBorder="1" applyAlignment="1">
      <alignment horizontal="right"/>
    </xf>
    <xf numFmtId="0" fontId="3" fillId="0" borderId="28" xfId="0" applyFont="1" applyBorder="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12" fillId="0" borderId="0" xfId="0" applyFont="1" applyBorder="1" applyAlignment="1">
      <alignment horizontal="right" vertical="center"/>
    </xf>
    <xf numFmtId="0" fontId="0" fillId="0" borderId="0" xfId="0" applyAlignment="1">
      <alignment horizontal="right" vertical="center"/>
    </xf>
    <xf numFmtId="49" fontId="5" fillId="0" borderId="20" xfId="1" applyNumberFormat="1" applyFont="1" applyFill="1" applyBorder="1" applyAlignment="1">
      <alignment horizontal="center" vertical="center"/>
    </xf>
    <xf numFmtId="49" fontId="5" fillId="0" borderId="26" xfId="1" applyNumberFormat="1" applyFont="1" applyFill="1" applyBorder="1" applyAlignment="1">
      <alignment horizontal="center" vertical="center"/>
    </xf>
    <xf numFmtId="49" fontId="5" fillId="0" borderId="25" xfId="1" applyNumberFormat="1" applyFont="1" applyFill="1" applyBorder="1" applyAlignment="1">
      <alignment horizontal="center" vertical="center"/>
    </xf>
    <xf numFmtId="0" fontId="3" fillId="0" borderId="0" xfId="0" applyFont="1" applyAlignment="1">
      <alignment horizontal="right" vertical="center"/>
    </xf>
    <xf numFmtId="0" fontId="10" fillId="0" borderId="0" xfId="0" applyFont="1" applyFill="1" applyAlignment="1">
      <alignment horizontal="center" vertical="center"/>
    </xf>
    <xf numFmtId="0" fontId="3" fillId="0" borderId="24" xfId="0" applyFont="1" applyBorder="1" applyAlignment="1">
      <alignment horizontal="center" vertical="center"/>
    </xf>
    <xf numFmtId="0" fontId="6" fillId="2" borderId="12" xfId="0" applyFont="1" applyFill="1" applyBorder="1">
      <alignment vertical="center"/>
    </xf>
  </cellXfs>
  <cellStyles count="2">
    <cellStyle name="標準" xfId="0" builtinId="0"/>
    <cellStyle name="標準_【様式-A】産業廃棄物処理計画実施状況報告書" xfId="1" xr:uid="{00000000-0005-0000-0000-000001000000}"/>
  </cellStyles>
  <dxfs count="4">
    <dxf>
      <fill>
        <patternFill>
          <bgColor rgb="FFFF0000"/>
        </patternFill>
      </fill>
    </dxf>
    <dxf>
      <numFmt numFmtId="180" formatCode="#&quot;ｔ&quot;"/>
    </dxf>
    <dxf>
      <numFmt numFmtId="181" formatCode="&quot;ｔ&quot;"/>
      <fill>
        <patternFill patternType="none">
          <bgColor auto="1"/>
        </patternFill>
      </fill>
    </dxf>
    <dxf>
      <numFmt numFmtId="180" formatCode="#&quot;ｔ&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15875</xdr:colOff>
      <xdr:row>4</xdr:row>
      <xdr:rowOff>15874</xdr:rowOff>
    </xdr:from>
    <xdr:ext cx="15716250" cy="1476376"/>
    <xdr:sp macro="" textlink="">
      <xdr:nvSpPr>
        <xdr:cNvPr id="2" name="テキスト ボックス 1">
          <a:extLst>
            <a:ext uri="{FF2B5EF4-FFF2-40B4-BE49-F238E27FC236}">
              <a16:creationId xmlns:a16="http://schemas.microsoft.com/office/drawing/2014/main" id="{87FAB5C4-A759-4976-A30E-45F39AF9407A}"/>
            </a:ext>
          </a:extLst>
        </xdr:cNvPr>
        <xdr:cNvSpPr txBox="1"/>
      </xdr:nvSpPr>
      <xdr:spPr>
        <a:xfrm>
          <a:off x="2984500" y="841374"/>
          <a:ext cx="15716250" cy="147637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2400"/>
            </a:lnSpc>
          </a:pPr>
          <a:r>
            <a:rPr kumimoji="1" lang="ja-JP" altLang="en-US" sz="2000">
              <a:latin typeface="HG丸ｺﾞｼｯｸM-PRO" pitchFamily="50" charset="-128"/>
              <a:ea typeface="HG丸ｺﾞｼｯｸM-PRO" pitchFamily="50" charset="-128"/>
            </a:rPr>
            <a:t>・　産業廃棄物の種類ごと（排出したもの）に，①～⑯の各数値を記載してください。（自動で第２面に転記されます。）</a:t>
          </a:r>
          <a:endParaRPr kumimoji="1" lang="en-US" altLang="ja-JP" sz="2000">
            <a:latin typeface="HG丸ｺﾞｼｯｸM-PRO" pitchFamily="50" charset="-128"/>
            <a:ea typeface="HG丸ｺﾞｼｯｸM-PRO" pitchFamily="50" charset="-128"/>
          </a:endParaRPr>
        </a:p>
        <a:p>
          <a:pPr>
            <a:lnSpc>
              <a:spcPts val="2400"/>
            </a:lnSpc>
          </a:pPr>
          <a:r>
            <a:rPr kumimoji="1" lang="ja-JP" altLang="en-US" sz="2000">
              <a:latin typeface="HG丸ｺﾞｼｯｸM-PRO" pitchFamily="50" charset="-128"/>
              <a:ea typeface="HG丸ｺﾞｼｯｸM-PRO" pitchFamily="50" charset="-128"/>
            </a:rPr>
            <a:t>・　下表にない産業廃棄物を排出した場合は，「産業廃棄物の種類」欄に，品目名を記載してください。</a:t>
          </a:r>
          <a:endParaRPr kumimoji="1" lang="en-US" altLang="ja-JP" sz="2000">
            <a:latin typeface="HG丸ｺﾞｼｯｸM-PRO" pitchFamily="50" charset="-128"/>
            <a:ea typeface="HG丸ｺﾞｼｯｸM-PRO" pitchFamily="50" charset="-128"/>
          </a:endParaRPr>
        </a:p>
        <a:p>
          <a:pPr>
            <a:lnSpc>
              <a:spcPts val="2300"/>
            </a:lnSpc>
          </a:pPr>
          <a:r>
            <a:rPr kumimoji="1" lang="ja-JP" altLang="en-US" sz="2000">
              <a:latin typeface="HG丸ｺﾞｼｯｸM-PRO" pitchFamily="50" charset="-128"/>
              <a:ea typeface="HG丸ｺﾞｼｯｸM-PRO" pitchFamily="50" charset="-128"/>
            </a:rPr>
            <a:t>・　行が足りない場合は，行を追加してください。（また，シートを追加して，第２面を作成してください。）</a:t>
          </a:r>
          <a:endParaRPr kumimoji="1" lang="en-US" altLang="ja-JP" sz="2000">
            <a:latin typeface="HG丸ｺﾞｼｯｸM-PRO" pitchFamily="50" charset="-128"/>
            <a:ea typeface="HG丸ｺﾞｼｯｸM-PRO"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0"/>
  <sheetViews>
    <sheetView tabSelected="1" view="pageBreakPreview" zoomScaleNormal="100" zoomScaleSheetLayoutView="100" workbookViewId="0">
      <selection activeCell="E25" sqref="E25"/>
    </sheetView>
  </sheetViews>
  <sheetFormatPr defaultRowHeight="13.5"/>
  <cols>
    <col min="1" max="1" width="2.25" style="26" customWidth="1"/>
    <col min="2" max="2" width="30.625" style="26" customWidth="1"/>
    <col min="3" max="3" width="17.875" style="26" customWidth="1"/>
    <col min="4" max="4" width="27.25" style="26" customWidth="1"/>
    <col min="5" max="5" width="23.125" style="27" customWidth="1"/>
    <col min="6" max="16384" width="9" style="26"/>
  </cols>
  <sheetData>
    <row r="1" spans="1:7" ht="13.5" customHeight="1">
      <c r="E1" s="142"/>
    </row>
    <row r="2" spans="1:7" ht="13.5" customHeight="1">
      <c r="A2" s="27" t="s">
        <v>142</v>
      </c>
      <c r="B2" s="27"/>
      <c r="C2" s="27"/>
      <c r="D2" s="27"/>
      <c r="E2" s="143"/>
    </row>
    <row r="3" spans="1:7" ht="19.5" customHeight="1">
      <c r="A3" s="184" t="s">
        <v>180</v>
      </c>
      <c r="B3" s="184"/>
      <c r="C3" s="184"/>
      <c r="D3" s="184"/>
      <c r="E3" s="184"/>
    </row>
    <row r="4" spans="1:7" ht="36.75" customHeight="1">
      <c r="A4" s="178" t="s">
        <v>144</v>
      </c>
      <c r="B4" s="179"/>
      <c r="C4" s="179"/>
      <c r="D4" s="179"/>
      <c r="E4" s="180"/>
    </row>
    <row r="5" spans="1:7">
      <c r="A5" s="147"/>
      <c r="B5" s="77"/>
      <c r="C5" s="77"/>
      <c r="D5" s="77"/>
      <c r="E5" s="148" t="s">
        <v>172</v>
      </c>
    </row>
    <row r="6" spans="1:7" ht="30.75" customHeight="1">
      <c r="A6" s="147" t="s">
        <v>178</v>
      </c>
      <c r="B6" s="77"/>
      <c r="C6" s="77"/>
      <c r="D6" s="77"/>
      <c r="E6" s="78"/>
    </row>
    <row r="7" spans="1:7" ht="17.25" customHeight="1">
      <c r="A7" s="75"/>
      <c r="B7" s="76"/>
      <c r="C7" s="76"/>
      <c r="D7" s="77"/>
      <c r="E7" s="78"/>
    </row>
    <row r="8" spans="1:7" ht="18" customHeight="1">
      <c r="A8" s="75"/>
      <c r="B8" s="76"/>
      <c r="C8" s="77" t="s">
        <v>71</v>
      </c>
      <c r="D8" s="77"/>
      <c r="E8" s="78"/>
    </row>
    <row r="9" spans="1:7" ht="21.75" customHeight="1">
      <c r="A9" s="75"/>
      <c r="B9" s="76"/>
      <c r="C9" s="195" t="s">
        <v>173</v>
      </c>
      <c r="D9" s="196"/>
      <c r="E9" s="197"/>
    </row>
    <row r="10" spans="1:7" ht="20.25" customHeight="1">
      <c r="A10" s="75"/>
      <c r="B10" s="76"/>
      <c r="C10" s="195" t="s">
        <v>174</v>
      </c>
      <c r="D10" s="196"/>
      <c r="E10" s="197"/>
    </row>
    <row r="11" spans="1:7" ht="22.5" customHeight="1">
      <c r="A11" s="75"/>
      <c r="B11" s="76"/>
      <c r="C11" s="77" t="s">
        <v>169</v>
      </c>
      <c r="D11" s="77"/>
      <c r="E11" s="78"/>
      <c r="G11" s="27"/>
    </row>
    <row r="12" spans="1:7" ht="23.25" customHeight="1">
      <c r="A12" s="75"/>
      <c r="B12" s="76"/>
      <c r="C12" s="195" t="s">
        <v>184</v>
      </c>
      <c r="D12" s="196"/>
      <c r="E12" s="197"/>
    </row>
    <row r="13" spans="1:7" ht="22.5" customHeight="1">
      <c r="A13" s="75"/>
      <c r="B13" s="76"/>
      <c r="C13" s="195" t="s">
        <v>175</v>
      </c>
      <c r="D13" s="196"/>
      <c r="E13" s="197"/>
    </row>
    <row r="14" spans="1:7" ht="39.950000000000003" customHeight="1">
      <c r="A14" s="192" t="s">
        <v>185</v>
      </c>
      <c r="B14" s="193"/>
      <c r="C14" s="193"/>
      <c r="D14" s="193"/>
      <c r="E14" s="194"/>
    </row>
    <row r="15" spans="1:7" ht="44.25" customHeight="1">
      <c r="A15" s="185" t="s">
        <v>96</v>
      </c>
      <c r="B15" s="186"/>
      <c r="C15" s="187"/>
      <c r="D15" s="188"/>
      <c r="E15" s="189"/>
    </row>
    <row r="16" spans="1:7" ht="44.25" customHeight="1">
      <c r="A16" s="185" t="s">
        <v>97</v>
      </c>
      <c r="B16" s="186"/>
      <c r="C16" s="187"/>
      <c r="D16" s="188"/>
      <c r="E16" s="189"/>
    </row>
    <row r="17" spans="1:5" ht="42" customHeight="1">
      <c r="A17" s="185" t="s">
        <v>98</v>
      </c>
      <c r="B17" s="186"/>
      <c r="C17" s="187"/>
      <c r="D17" s="188"/>
      <c r="E17" s="189"/>
    </row>
    <row r="18" spans="1:5" ht="44.25" customHeight="1">
      <c r="A18" s="181" t="s">
        <v>99</v>
      </c>
      <c r="B18" s="182"/>
      <c r="C18" s="187"/>
      <c r="D18" s="190"/>
      <c r="E18" s="191"/>
    </row>
    <row r="19" spans="1:5" ht="35.25" customHeight="1">
      <c r="A19" s="149" t="s">
        <v>170</v>
      </c>
      <c r="B19" s="150"/>
      <c r="C19" s="124"/>
      <c r="D19" s="79"/>
      <c r="E19" s="80"/>
    </row>
    <row r="20" spans="1:5" ht="40.5" customHeight="1">
      <c r="A20" s="81"/>
      <c r="B20" s="88" t="s">
        <v>21</v>
      </c>
      <c r="C20" s="92" t="s">
        <v>34</v>
      </c>
      <c r="D20" s="82" t="s">
        <v>21</v>
      </c>
      <c r="E20" s="93" t="s">
        <v>34</v>
      </c>
    </row>
    <row r="21" spans="1:5" ht="40.5" customHeight="1">
      <c r="A21" s="83"/>
      <c r="B21" s="151" t="s">
        <v>3</v>
      </c>
      <c r="C21" s="177" t="s">
        <v>202</v>
      </c>
      <c r="D21" s="151" t="s">
        <v>38</v>
      </c>
      <c r="E21" s="177" t="s">
        <v>204</v>
      </c>
    </row>
    <row r="22" spans="1:5" ht="40.5" customHeight="1">
      <c r="A22" s="83"/>
      <c r="B22" s="152" t="s">
        <v>35</v>
      </c>
      <c r="C22" s="177" t="s">
        <v>202</v>
      </c>
      <c r="D22" s="152" t="s">
        <v>39</v>
      </c>
      <c r="E22" s="177" t="s">
        <v>204</v>
      </c>
    </row>
    <row r="23" spans="1:5" ht="40.5" customHeight="1">
      <c r="A23" s="83"/>
      <c r="B23" s="152" t="s">
        <v>100</v>
      </c>
      <c r="C23" s="177" t="s">
        <v>203</v>
      </c>
      <c r="D23" s="152" t="s">
        <v>40</v>
      </c>
      <c r="E23" s="177" t="s">
        <v>204</v>
      </c>
    </row>
    <row r="24" spans="1:5" ht="40.5" customHeight="1">
      <c r="A24" s="84"/>
      <c r="B24" s="152" t="s">
        <v>36</v>
      </c>
      <c r="C24" s="177" t="s">
        <v>203</v>
      </c>
      <c r="D24" s="152" t="s">
        <v>41</v>
      </c>
      <c r="E24" s="177" t="s">
        <v>204</v>
      </c>
    </row>
    <row r="25" spans="1:5" ht="59.25" customHeight="1">
      <c r="A25" s="84"/>
      <c r="B25" s="152" t="s">
        <v>37</v>
      </c>
      <c r="C25" s="177" t="s">
        <v>203</v>
      </c>
      <c r="D25" s="152" t="s">
        <v>42</v>
      </c>
      <c r="E25" s="177" t="s">
        <v>204</v>
      </c>
    </row>
    <row r="26" spans="1:5" ht="33.75" customHeight="1">
      <c r="A26" s="85"/>
      <c r="B26" s="153" t="s">
        <v>0</v>
      </c>
      <c r="C26" s="86"/>
      <c r="D26" s="79"/>
      <c r="E26" s="87"/>
    </row>
    <row r="27" spans="1:5" ht="27.75" customHeight="1">
      <c r="A27" s="27"/>
      <c r="B27" s="27"/>
      <c r="C27" s="77" t="s">
        <v>171</v>
      </c>
      <c r="D27" s="27"/>
      <c r="E27" s="27" t="s">
        <v>177</v>
      </c>
    </row>
    <row r="30" spans="1:5">
      <c r="A30" s="183"/>
      <c r="B30" s="183"/>
      <c r="C30" s="183"/>
      <c r="D30" s="183"/>
      <c r="E30" s="183"/>
    </row>
  </sheetData>
  <mergeCells count="16">
    <mergeCell ref="A4:E4"/>
    <mergeCell ref="A18:B18"/>
    <mergeCell ref="A30:E30"/>
    <mergeCell ref="A3:E3"/>
    <mergeCell ref="A15:B15"/>
    <mergeCell ref="A16:B16"/>
    <mergeCell ref="A17:B17"/>
    <mergeCell ref="C15:E15"/>
    <mergeCell ref="C16:E16"/>
    <mergeCell ref="C17:E17"/>
    <mergeCell ref="C18:E18"/>
    <mergeCell ref="A14:E14"/>
    <mergeCell ref="C13:E13"/>
    <mergeCell ref="C9:E9"/>
    <mergeCell ref="C10:E10"/>
    <mergeCell ref="C12:E12"/>
  </mergeCells>
  <phoneticPr fontId="2"/>
  <conditionalFormatting sqref="C21:C25">
    <cfRule type="expression" dxfId="3" priority="4">
      <formula>MOD($C21,1)=0</formula>
    </cfRule>
    <cfRule type="cellIs" dxfId="2" priority="1" operator="equal">
      <formula>""</formula>
    </cfRule>
  </conditionalFormatting>
  <conditionalFormatting sqref="E21:E25">
    <cfRule type="expression" dxfId="1" priority="3">
      <formula>MOD($E21,1)=0</formula>
    </cfRule>
  </conditionalFormatting>
  <dataValidations count="11">
    <dataValidation type="decimal" errorStyle="warning" operator="greaterThanOrEqual" allowBlank="1" showInputMessage="1" showErrorMessage="1" prompt="前年度に提出した産業廃棄物処理計画書の「集計用シート③＋⑨」に記載した「今年度目標」の数値を転記すること。_x000a_※数値のみ入力してください。単位は自動的にｔが入力されます。" sqref="C25" xr:uid="{AC91B011-1266-4FA0-9381-B32D39B614B9}">
      <formula1>0</formula1>
    </dataValidation>
    <dataValidation type="decimal" errorStyle="warning" operator="greaterThanOrEqual" allowBlank="1" showInputMessage="1" showErrorMessage="1" prompt="前年度に提出した産業廃棄物処理計画書の「集計用シート⑭」に記載した「今年度目標」の数値を転記すること。_x000a_※数値のみ入力してください。単位は自動的にｔが入力されます。" sqref="E25" xr:uid="{4128CB2E-A929-40DA-8CD9-06E0576FD9A4}">
      <formula1>0</formula1>
    </dataValidation>
    <dataValidation type="decimal" errorStyle="warning" operator="greaterThanOrEqual" allowBlank="1" showInputMessage="1" showErrorMessage="1" prompt="前年度に提出した産業廃棄物処理計画書の「集計用シート①」に記載した「今年度目標」の数値を転記すること。_x000a_※数値のみ入力してください。単位は自動的にｔが入力されます。" sqref="C21" xr:uid="{866A69D8-744D-4595-8DCA-0DD740CA036F}">
      <formula1>0</formula1>
    </dataValidation>
    <dataValidation type="decimal" errorStyle="warning" operator="greaterThanOrEqual" allowBlank="1" showInputMessage="1" showErrorMessage="1" prompt="前年度に提出した産業廃棄物処理計画書の「集計用シート⑩」に記載した「今年度目標」の数値を転記すること。_x000a_※数値のみ入力してください。単位は自動的にｔが入力されます。" sqref="E21" xr:uid="{AB74EC78-AC87-4D8B-B985-E0D07F7FD2A3}">
      <formula1>0</formula1>
    </dataValidation>
    <dataValidation type="decimal" errorStyle="warning" operator="greaterThanOrEqual" allowBlank="1" showInputMessage="1" showErrorMessage="1" prompt="前年度に提出した産業廃棄物処理計画書の「集計用シート②＋⑧」に記載した「今年度目標」の数値を転記すること。_x000a_※数値のみ入力してください。単位は自動的にｔが入力されます。" sqref="C22" xr:uid="{5040C6EB-F5EF-43AB-BE1A-63790128FFA2}">
      <formula1>0</formula1>
    </dataValidation>
    <dataValidation type="decimal" errorStyle="warning" operator="greaterThanOrEqual" allowBlank="1" showInputMessage="1" showErrorMessage="1" prompt="前年度に提出した産業廃棄物処理計画書の「集計用シート⑤」に記載した「今年度目標」の数値を転記すること。_x000a_※数値のみ入力してください。単位は自動的にｔが入力されます。" sqref="C23" xr:uid="{F297FD60-3357-4993-84C0-A5DC605DA7B9}">
      <formula1>0</formula1>
    </dataValidation>
    <dataValidation type="decimal" errorStyle="warning" operator="greaterThanOrEqual" allowBlank="1" showInputMessage="1" showErrorMessage="1" prompt="前年度に提出した産業廃棄物処理計画書の「集計用シート⑦」に記載した「今年度目標」の数値を転記すること。_x000a_※数値のみ入力してください。単位は自動的にｔが入力されます。" sqref="C24" xr:uid="{FC533E85-35C8-49C2-908A-039C00D68951}">
      <formula1>0</formula1>
    </dataValidation>
    <dataValidation type="decimal" errorStyle="warning" operator="greaterThanOrEqual" allowBlank="1" showInputMessage="1" showErrorMessage="1" prompt="前年度に提出した産業廃棄物処理計画書の「集計用シート⑪」に記載した「今年度目標」の数値を転記すること。_x000a_※数値のみ入力してください。単位は自動的にｔが入力されます。" sqref="E22" xr:uid="{7968C991-0CCF-40A3-8EBA-A7AAA1ECC4B6}">
      <formula1>0</formula1>
    </dataValidation>
    <dataValidation type="decimal" errorStyle="warning" operator="greaterThanOrEqual" allowBlank="1" showInputMessage="1" showErrorMessage="1" prompt="前年度に提出した産業廃棄物処理計画書の「集計用シート⑫」に記載した「今年度目標」の数値を転記すること。_x000a_※数値のみ入力してください。単位は自動的にｔが入力されます。" sqref="E23" xr:uid="{3FF81CA9-CAEB-4A77-90C3-67F0CBBBC278}">
      <formula1>0</formula1>
    </dataValidation>
    <dataValidation type="decimal" errorStyle="warning" operator="greaterThanOrEqual" allowBlank="1" showInputMessage="1" showErrorMessage="1" prompt="前年度に提出した産業廃棄物処理計画書の「集計用シート⑬」に記載した「今年度目標」の数値を転記すること。_x000a_※数値のみ入力してください。単位は自動的にｔが入力されます。" sqref="E24" xr:uid="{4983B6DE-0275-4A6E-9A63-C529768D4725}">
      <formula1>0</formula1>
    </dataValidation>
    <dataValidation allowBlank="1" showInputMessage="1" showErrorMessage="1" prompt="日本標準産業分類の中分類まで記載すること" sqref="C17:E17" xr:uid="{914FA5C9-6646-4A1D-B891-515374FF5294}"/>
  </dataValidations>
  <printOptions horizontalCentered="1"/>
  <pageMargins left="0.59055118110236227" right="0.59055118110236227" top="0.59055118110236227" bottom="0.59055118110236227"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4"/>
  <sheetViews>
    <sheetView view="pageBreakPreview" zoomScale="75" zoomScaleNormal="85" workbookViewId="0">
      <selection activeCell="J5" sqref="J5"/>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集計用シート!B24</f>
        <v>金属くず</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集計用シート!E24</f>
        <v>0</v>
      </c>
      <c r="J8" s="223"/>
      <c r="K8" s="37"/>
      <c r="L8" s="37"/>
      <c r="M8" s="37"/>
      <c r="N8" s="37"/>
      <c r="O8" s="47" t="s">
        <v>73</v>
      </c>
      <c r="P8" s="222">
        <f>集計用シート!K24</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集計用シート!D24</f>
        <v>0</v>
      </c>
      <c r="G11" s="53"/>
      <c r="H11" s="54" t="s">
        <v>75</v>
      </c>
      <c r="I11" s="222">
        <f>集計用シート!F24</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集計用シート!N24</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集計用シート!G24</f>
        <v>0</v>
      </c>
      <c r="J14" s="223"/>
      <c r="K14" s="59"/>
      <c r="L14" s="54" t="s">
        <v>78</v>
      </c>
      <c r="M14" s="73">
        <f>集計用シート!I24</f>
        <v>0</v>
      </c>
      <c r="N14" s="53"/>
      <c r="O14" s="54" t="s">
        <v>79</v>
      </c>
      <c r="P14" s="222">
        <f>集計用シート!L24</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集計用シート!O24</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集計用シート!H24</f>
        <v>0</v>
      </c>
      <c r="J17" s="223"/>
      <c r="K17" s="48"/>
      <c r="L17" s="52" t="s">
        <v>82</v>
      </c>
      <c r="M17" s="73">
        <f>集計用シート!J24</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集計用シート!M24</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集計用シート!P24</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集計用シート!S24</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C21:E21"/>
    <mergeCell ref="F4:F5"/>
    <mergeCell ref="C7:C8"/>
    <mergeCell ref="C13:E13"/>
    <mergeCell ref="C14:E14"/>
    <mergeCell ref="H2:J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24"/>
  <sheetViews>
    <sheetView view="pageBreakPreview" zoomScale="75" zoomScaleNormal="85" workbookViewId="0">
      <selection activeCell="J4" sqref="J4"/>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集計用シート!B25</f>
        <v>ガラスくず，コンクリートくず及び陶磁器くず</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集計用シート!E25</f>
        <v>0</v>
      </c>
      <c r="J8" s="223"/>
      <c r="K8" s="37"/>
      <c r="L8" s="37"/>
      <c r="M8" s="37"/>
      <c r="N8" s="37"/>
      <c r="O8" s="47" t="s">
        <v>73</v>
      </c>
      <c r="P8" s="222">
        <f>集計用シート!K25</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集計用シート!D25</f>
        <v>0</v>
      </c>
      <c r="G11" s="53"/>
      <c r="H11" s="54" t="s">
        <v>75</v>
      </c>
      <c r="I11" s="222">
        <f>集計用シート!F25</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集計用シート!N25</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集計用シート!G25</f>
        <v>0</v>
      </c>
      <c r="J14" s="223"/>
      <c r="K14" s="59"/>
      <c r="L14" s="54" t="s">
        <v>78</v>
      </c>
      <c r="M14" s="73">
        <f>集計用シート!I25</f>
        <v>0</v>
      </c>
      <c r="N14" s="53"/>
      <c r="O14" s="54" t="s">
        <v>79</v>
      </c>
      <c r="P14" s="222">
        <f>集計用シート!L25</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集計用シート!O25</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集計用シート!H25</f>
        <v>0</v>
      </c>
      <c r="J17" s="223"/>
      <c r="K17" s="48"/>
      <c r="L17" s="52" t="s">
        <v>82</v>
      </c>
      <c r="M17" s="73">
        <f>集計用シート!J25</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集計用シート!M25</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集計用シート!P25</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集計用シート!S25</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
  <sheetViews>
    <sheetView view="pageBreakPreview" zoomScale="75" zoomScaleNormal="85" workbookViewId="0">
      <selection activeCell="L5" sqref="L5"/>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集計用シート!B26</f>
        <v>鉱さい</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集計用シート!E26</f>
        <v>0</v>
      </c>
      <c r="J8" s="223"/>
      <c r="K8" s="37"/>
      <c r="L8" s="37"/>
      <c r="M8" s="37"/>
      <c r="N8" s="37"/>
      <c r="O8" s="47" t="s">
        <v>58</v>
      </c>
      <c r="P8" s="222">
        <f>集計用シート!K26</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集計用シート!D26</f>
        <v>0</v>
      </c>
      <c r="G11" s="53"/>
      <c r="H11" s="54" t="s">
        <v>60</v>
      </c>
      <c r="I11" s="222">
        <f>集計用シート!F26</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集計用シート!N26</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集計用シート!G26</f>
        <v>0</v>
      </c>
      <c r="J14" s="223"/>
      <c r="K14" s="59"/>
      <c r="L14" s="54" t="s">
        <v>63</v>
      </c>
      <c r="M14" s="73">
        <f>集計用シート!I26</f>
        <v>0</v>
      </c>
      <c r="N14" s="53"/>
      <c r="O14" s="54" t="s">
        <v>64</v>
      </c>
      <c r="P14" s="222">
        <f>集計用シート!L26</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集計用シート!O26</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集計用シート!H26</f>
        <v>0</v>
      </c>
      <c r="J17" s="223"/>
      <c r="K17" s="48"/>
      <c r="L17" s="52" t="s">
        <v>70</v>
      </c>
      <c r="M17" s="73">
        <f>集計用シート!J26</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集計用シート!M26</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集計用シート!P26</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集計用シート!S26</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24"/>
  <sheetViews>
    <sheetView view="pageBreakPreview" zoomScale="75" zoomScaleNormal="85" workbookViewId="0"/>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集計用シート!B27</f>
        <v>がれき類</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集計用シート!E27</f>
        <v>0</v>
      </c>
      <c r="J8" s="223"/>
      <c r="K8" s="37"/>
      <c r="L8" s="37"/>
      <c r="M8" s="37"/>
      <c r="N8" s="37"/>
      <c r="O8" s="47" t="s">
        <v>73</v>
      </c>
      <c r="P8" s="222">
        <f>集計用シート!K27</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集計用シート!D27</f>
        <v>0</v>
      </c>
      <c r="G11" s="53"/>
      <c r="H11" s="54" t="s">
        <v>75</v>
      </c>
      <c r="I11" s="222">
        <f>集計用シート!F27</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集計用シート!N27</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集計用シート!G27</f>
        <v>0</v>
      </c>
      <c r="J14" s="223"/>
      <c r="K14" s="59"/>
      <c r="L14" s="54" t="s">
        <v>78</v>
      </c>
      <c r="M14" s="73">
        <f>集計用シート!I27</f>
        <v>0</v>
      </c>
      <c r="N14" s="53"/>
      <c r="O14" s="54" t="s">
        <v>79</v>
      </c>
      <c r="P14" s="222">
        <f>集計用シート!L27</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集計用シート!O27</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集計用シート!H27</f>
        <v>0</v>
      </c>
      <c r="J17" s="223"/>
      <c r="K17" s="48"/>
      <c r="L17" s="52" t="s">
        <v>82</v>
      </c>
      <c r="M17" s="73">
        <f>集計用シート!J27</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集計用シート!M27</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集計用シート!P27</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集計用シート!S27</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24"/>
  <sheetViews>
    <sheetView view="pageBreakPreview" zoomScale="75" zoomScaleNormal="85" workbookViewId="0"/>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集計用シート!B28</f>
        <v>ばいじん</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集計用シート!E28</f>
        <v>0</v>
      </c>
      <c r="J8" s="223"/>
      <c r="K8" s="37"/>
      <c r="L8" s="37"/>
      <c r="M8" s="37"/>
      <c r="N8" s="37"/>
      <c r="O8" s="47" t="s">
        <v>58</v>
      </c>
      <c r="P8" s="222">
        <f>集計用シート!K28</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集計用シート!D28</f>
        <v>0</v>
      </c>
      <c r="G11" s="53"/>
      <c r="H11" s="54" t="s">
        <v>60</v>
      </c>
      <c r="I11" s="222">
        <f>集計用シート!F28</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集計用シート!N286</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集計用シート!G28</f>
        <v>0</v>
      </c>
      <c r="J14" s="223"/>
      <c r="K14" s="59"/>
      <c r="L14" s="54" t="s">
        <v>63</v>
      </c>
      <c r="M14" s="73">
        <f>集計用シート!I28</f>
        <v>0</v>
      </c>
      <c r="N14" s="53"/>
      <c r="O14" s="54" t="s">
        <v>64</v>
      </c>
      <c r="P14" s="222">
        <f>集計用シート!L28</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集計用シート!O28</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集計用シート!H28</f>
        <v>0</v>
      </c>
      <c r="J17" s="223"/>
      <c r="K17" s="48"/>
      <c r="L17" s="52" t="s">
        <v>70</v>
      </c>
      <c r="M17" s="73">
        <f>集計用シート!J28</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集計用シート!M28</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集計用シート!P28</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集計用シート!S28</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24"/>
  <sheetViews>
    <sheetView view="pageBreakPreview" zoomScale="75" zoomScaleNormal="85" workbookViewId="0">
      <selection activeCell="F11" sqref="F11"/>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集計用シート!B29</f>
        <v>紙くず</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集計用シート!E29</f>
        <v>0</v>
      </c>
      <c r="J8" s="223"/>
      <c r="K8" s="37"/>
      <c r="L8" s="37"/>
      <c r="M8" s="37"/>
      <c r="N8" s="37"/>
      <c r="O8" s="47" t="s">
        <v>73</v>
      </c>
      <c r="P8" s="222">
        <f>集計用シート!K29</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集計用シート!D29</f>
        <v>0</v>
      </c>
      <c r="G11" s="53"/>
      <c r="H11" s="54" t="s">
        <v>75</v>
      </c>
      <c r="I11" s="222">
        <f>集計用シート!F29</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集計用シート!N29</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集計用シート!G29</f>
        <v>0</v>
      </c>
      <c r="J14" s="223"/>
      <c r="K14" s="59"/>
      <c r="L14" s="54" t="s">
        <v>78</v>
      </c>
      <c r="M14" s="73">
        <f>集計用シート!I29</f>
        <v>0</v>
      </c>
      <c r="N14" s="53"/>
      <c r="O14" s="54" t="s">
        <v>79</v>
      </c>
      <c r="P14" s="222">
        <f>集計用シート!L29</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集計用シート!O29</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集計用シート!H29</f>
        <v>0</v>
      </c>
      <c r="J17" s="223"/>
      <c r="K17" s="48"/>
      <c r="L17" s="52" t="s">
        <v>82</v>
      </c>
      <c r="M17" s="73">
        <f>集計用シート!J29</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集計用シート!M29</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集計用シート!P29</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集計用シート!S29</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24"/>
  <sheetViews>
    <sheetView view="pageBreakPreview" zoomScale="75" zoomScaleNormal="85" workbookViewId="0">
      <selection activeCell="F6" sqref="F6"/>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集計用シート!B30</f>
        <v>木くず</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集計用シート!E30</f>
        <v>0</v>
      </c>
      <c r="J8" s="223"/>
      <c r="K8" s="37"/>
      <c r="L8" s="37"/>
      <c r="M8" s="37"/>
      <c r="N8" s="37"/>
      <c r="O8" s="47" t="s">
        <v>73</v>
      </c>
      <c r="P8" s="222">
        <f>集計用シート!K30</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集計用シート!D30</f>
        <v>0</v>
      </c>
      <c r="G11" s="53"/>
      <c r="H11" s="54" t="s">
        <v>75</v>
      </c>
      <c r="I11" s="222">
        <f>集計用シート!F30</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集計用シート!N30</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集計用シート!G30</f>
        <v>0</v>
      </c>
      <c r="J14" s="223"/>
      <c r="K14" s="59"/>
      <c r="L14" s="54" t="s">
        <v>78</v>
      </c>
      <c r="M14" s="73">
        <f>集計用シート!I30</f>
        <v>0</v>
      </c>
      <c r="N14" s="53"/>
      <c r="O14" s="54" t="s">
        <v>79</v>
      </c>
      <c r="P14" s="222">
        <f>集計用シート!L30</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集計用シート!O30</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集計用シート!H30</f>
        <v>0</v>
      </c>
      <c r="J17" s="223"/>
      <c r="K17" s="48"/>
      <c r="L17" s="52" t="s">
        <v>82</v>
      </c>
      <c r="M17" s="73">
        <f>集計用シート!J30</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集計用シート!M30</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集計用シート!P30</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集計用シート!S30</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C21:E21"/>
    <mergeCell ref="F4:F5"/>
    <mergeCell ref="C7:C8"/>
    <mergeCell ref="C13:E13"/>
    <mergeCell ref="C14:E14"/>
    <mergeCell ref="H2:J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24"/>
  <sheetViews>
    <sheetView view="pageBreakPreview" zoomScale="75" zoomScaleNormal="85" workbookViewId="0"/>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集計用シート!B31</f>
        <v>繊維くず</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集計用シート!E31</f>
        <v>0</v>
      </c>
      <c r="J8" s="223"/>
      <c r="K8" s="37"/>
      <c r="L8" s="37"/>
      <c r="M8" s="37"/>
      <c r="N8" s="37"/>
      <c r="O8" s="47" t="s">
        <v>73</v>
      </c>
      <c r="P8" s="222">
        <f>集計用シート!K31</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集計用シート!D31</f>
        <v>0</v>
      </c>
      <c r="G11" s="53"/>
      <c r="H11" s="54" t="s">
        <v>75</v>
      </c>
      <c r="I11" s="222">
        <f>集計用シート!F31</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集計用シート!N31</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集計用シート!G31</f>
        <v>0</v>
      </c>
      <c r="J14" s="223"/>
      <c r="K14" s="59"/>
      <c r="L14" s="54" t="s">
        <v>78</v>
      </c>
      <c r="M14" s="73">
        <f>集計用シート!I31</f>
        <v>0</v>
      </c>
      <c r="N14" s="53"/>
      <c r="O14" s="54" t="s">
        <v>79</v>
      </c>
      <c r="P14" s="222">
        <f>集計用シート!L31</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集計用シート!O31</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集計用シート!H31</f>
        <v>0</v>
      </c>
      <c r="J17" s="223"/>
      <c r="K17" s="48"/>
      <c r="L17" s="52" t="s">
        <v>82</v>
      </c>
      <c r="M17" s="73">
        <f>集計用シート!J31</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集計用シート!M31</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集計用シート!P31</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集計用シート!S31</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24"/>
  <sheetViews>
    <sheetView view="pageBreakPreview" zoomScale="75" zoomScaleNormal="85" workbookViewId="0">
      <selection activeCell="L13" sqref="L13"/>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集計用シート!B32</f>
        <v>動植物性残渣</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集計用シート!E32</f>
        <v>0</v>
      </c>
      <c r="J8" s="223"/>
      <c r="K8" s="37"/>
      <c r="L8" s="37"/>
      <c r="M8" s="37"/>
      <c r="N8" s="37"/>
      <c r="O8" s="47" t="s">
        <v>58</v>
      </c>
      <c r="P8" s="222">
        <f>集計用シート!K32</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集計用シート!D32</f>
        <v>0</v>
      </c>
      <c r="G11" s="53"/>
      <c r="H11" s="54" t="s">
        <v>60</v>
      </c>
      <c r="I11" s="222">
        <f>集計用シート!F32</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集計用シート!N32</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集計用シート!G32</f>
        <v>0</v>
      </c>
      <c r="J14" s="223"/>
      <c r="K14" s="59"/>
      <c r="L14" s="54" t="s">
        <v>63</v>
      </c>
      <c r="M14" s="73">
        <f>集計用シート!I32</f>
        <v>0</v>
      </c>
      <c r="N14" s="53"/>
      <c r="O14" s="54" t="s">
        <v>64</v>
      </c>
      <c r="P14" s="222">
        <f>集計用シート!L32</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集計用シート!O32</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集計用シート!H32</f>
        <v>0</v>
      </c>
      <c r="J17" s="223"/>
      <c r="K17" s="48"/>
      <c r="L17" s="52" t="s">
        <v>70</v>
      </c>
      <c r="M17" s="73">
        <f>集計用シート!J32</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集計用シート!M32</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集計用シート!P32</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集計用シート!S32</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G24"/>
  <sheetViews>
    <sheetView view="pageBreakPreview" zoomScale="75" zoomScaleNormal="85" workbookViewId="0"/>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集計用シート!B33</f>
        <v>動物系固形不要物</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集計用シート!E33</f>
        <v>0</v>
      </c>
      <c r="J8" s="223"/>
      <c r="K8" s="37"/>
      <c r="L8" s="37"/>
      <c r="M8" s="37"/>
      <c r="N8" s="37"/>
      <c r="O8" s="47" t="s">
        <v>58</v>
      </c>
      <c r="P8" s="222">
        <f>集計用シート!K33</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集計用シート!D33</f>
        <v>0</v>
      </c>
      <c r="G11" s="53"/>
      <c r="H11" s="54" t="s">
        <v>60</v>
      </c>
      <c r="I11" s="222">
        <f>集計用シート!F33</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集計用シート!N33</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集計用シート!G33</f>
        <v>0</v>
      </c>
      <c r="J14" s="223"/>
      <c r="K14" s="59"/>
      <c r="L14" s="54" t="s">
        <v>63</v>
      </c>
      <c r="M14" s="73">
        <f>集計用シート!I33</f>
        <v>0</v>
      </c>
      <c r="N14" s="53"/>
      <c r="O14" s="54" t="s">
        <v>64</v>
      </c>
      <c r="P14" s="222">
        <f>集計用シート!L33</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集計用シート!O33</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集計用シート!H33</f>
        <v>0</v>
      </c>
      <c r="J17" s="223"/>
      <c r="K17" s="48"/>
      <c r="L17" s="52" t="s">
        <v>70</v>
      </c>
      <c r="M17" s="73">
        <f>集計用シート!J33</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集計用シート!M33</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集計用シート!P33</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集計用シート!S33</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2"/>
  <sheetViews>
    <sheetView view="pageBreakPreview" topLeftCell="A10" zoomScale="85" zoomScaleNormal="85" zoomScaleSheetLayoutView="85" workbookViewId="0">
      <selection activeCell="N17" sqref="N17"/>
    </sheetView>
  </sheetViews>
  <sheetFormatPr defaultColWidth="19.375" defaultRowHeight="13.5"/>
  <cols>
    <col min="1" max="1" width="9.875" style="6" customWidth="1"/>
    <col min="2" max="2" width="5.875" style="7" customWidth="1"/>
    <col min="3" max="3" width="23.375" style="7" customWidth="1"/>
    <col min="4" max="4" width="19.125" style="1" customWidth="1"/>
    <col min="5" max="5" width="18" style="1" customWidth="1"/>
    <col min="6" max="6" width="21.125" style="1" customWidth="1"/>
    <col min="7" max="7" width="20.125" style="1" customWidth="1"/>
    <col min="8" max="10" width="15.375" style="1" customWidth="1"/>
    <col min="11" max="11" width="16.625" style="1" customWidth="1"/>
    <col min="12" max="12" width="20.25" style="1" customWidth="1"/>
    <col min="13" max="13" width="20.75" style="1" customWidth="1"/>
    <col min="14" max="14" width="24.125" style="1" customWidth="1"/>
    <col min="15" max="15" width="21.75" style="1" customWidth="1"/>
    <col min="16" max="16" width="34.125" style="1" customWidth="1"/>
    <col min="17" max="17" width="22.375" style="1" customWidth="1"/>
    <col min="18" max="18" width="17.75" style="1" customWidth="1"/>
    <col min="19" max="19" width="20.75" style="1" customWidth="1"/>
    <col min="20" max="16384" width="19.375" style="1"/>
  </cols>
  <sheetData>
    <row r="1" spans="1:22" customFormat="1">
      <c r="R1" s="1"/>
    </row>
    <row r="2" spans="1:22" customFormat="1" ht="24">
      <c r="B2" s="7"/>
      <c r="C2" s="7"/>
      <c r="D2" s="2" t="s">
        <v>143</v>
      </c>
      <c r="U2" s="32"/>
    </row>
    <row r="3" spans="1:22" customFormat="1">
      <c r="R3" s="1"/>
    </row>
    <row r="4" spans="1:22" customFormat="1">
      <c r="H4" s="113"/>
      <c r="I4" s="113"/>
      <c r="J4" s="113"/>
      <c r="K4" s="113"/>
      <c r="L4" s="113"/>
      <c r="M4" s="113"/>
      <c r="N4" s="113"/>
      <c r="O4" s="113"/>
      <c r="P4" s="113"/>
      <c r="Q4" s="113"/>
      <c r="R4" s="113"/>
      <c r="S4" s="113"/>
      <c r="T4" s="113"/>
      <c r="U4" s="113"/>
      <c r="V4" s="113"/>
    </row>
    <row r="5" spans="1:22" customFormat="1">
      <c r="H5" s="113"/>
      <c r="I5" s="113"/>
      <c r="J5" s="113"/>
      <c r="K5" s="113"/>
      <c r="L5" s="113"/>
      <c r="M5" s="113"/>
      <c r="N5" s="113"/>
      <c r="O5" s="113"/>
      <c r="P5" s="113"/>
      <c r="Q5" s="113"/>
      <c r="R5" s="113"/>
      <c r="S5" s="113"/>
      <c r="T5" s="113"/>
      <c r="U5" s="113"/>
      <c r="V5" s="113"/>
    </row>
    <row r="6" spans="1:22" customFormat="1">
      <c r="H6" s="113"/>
      <c r="I6" s="113"/>
      <c r="J6" s="113"/>
      <c r="K6" s="113"/>
      <c r="L6" s="113"/>
      <c r="M6" s="113"/>
      <c r="N6" s="113"/>
      <c r="O6" s="113"/>
      <c r="P6" s="113"/>
      <c r="Q6" s="113"/>
      <c r="R6" s="113"/>
      <c r="S6" s="113"/>
      <c r="T6" s="113"/>
      <c r="U6" s="113"/>
      <c r="V6" s="113"/>
    </row>
    <row r="7" spans="1:22" customFormat="1" ht="23.25" customHeight="1">
      <c r="H7" s="113"/>
      <c r="I7" s="113"/>
      <c r="J7" s="113"/>
      <c r="K7" s="113"/>
      <c r="L7" s="114"/>
      <c r="M7" s="114"/>
      <c r="N7" s="202"/>
      <c r="O7" s="202"/>
      <c r="P7" s="113"/>
      <c r="Q7" s="114"/>
      <c r="R7" s="114"/>
      <c r="S7" s="114"/>
      <c r="T7" s="114"/>
      <c r="U7" s="114"/>
      <c r="V7" s="113"/>
    </row>
    <row r="8" spans="1:22" customFormat="1" ht="43.5" customHeight="1">
      <c r="H8" s="113"/>
      <c r="I8" s="113"/>
      <c r="J8" s="113"/>
      <c r="K8" s="113"/>
      <c r="L8" s="115"/>
      <c r="M8" s="119"/>
      <c r="N8" s="203"/>
      <c r="O8" s="204"/>
      <c r="P8" s="120"/>
      <c r="Q8" s="120"/>
      <c r="R8" s="120"/>
      <c r="S8" s="120"/>
      <c r="T8" s="120"/>
      <c r="U8" s="120"/>
      <c r="V8" s="113"/>
    </row>
    <row r="9" spans="1:22" customFormat="1" ht="42" customHeight="1">
      <c r="H9" s="113"/>
      <c r="I9" s="113"/>
      <c r="J9" s="113"/>
      <c r="K9" s="113"/>
      <c r="L9" s="116"/>
      <c r="M9" s="121"/>
      <c r="N9" s="205"/>
      <c r="O9" s="206"/>
      <c r="P9" s="122"/>
      <c r="Q9" s="122"/>
      <c r="R9" s="122"/>
      <c r="S9" s="123"/>
      <c r="T9" s="123"/>
      <c r="U9" s="122"/>
      <c r="V9" s="113"/>
    </row>
    <row r="10" spans="1:22" customFormat="1">
      <c r="R10" s="1"/>
    </row>
    <row r="11" spans="1:22" customFormat="1" ht="14.25" thickBot="1">
      <c r="Q11" s="1"/>
    </row>
    <row r="12" spans="1:22" customFormat="1" ht="16.5" customHeight="1" thickBot="1">
      <c r="B12" s="207" t="s">
        <v>158</v>
      </c>
      <c r="C12" s="208"/>
      <c r="D12" s="127"/>
      <c r="E12" s="10" t="s">
        <v>2</v>
      </c>
      <c r="F12" s="10"/>
      <c r="G12" s="10"/>
      <c r="H12" s="10"/>
      <c r="I12" s="10"/>
      <c r="J12" s="10"/>
      <c r="K12" s="10"/>
      <c r="L12" s="10"/>
      <c r="M12" s="10"/>
      <c r="N12" s="10"/>
      <c r="O12" s="10"/>
      <c r="P12" s="10"/>
      <c r="Q12" s="10"/>
      <c r="R12" s="10"/>
      <c r="S12" s="10"/>
      <c r="T12" s="108"/>
      <c r="U12" s="109"/>
    </row>
    <row r="13" spans="1:22" customFormat="1" ht="24" customHeight="1" thickBot="1">
      <c r="B13" s="209"/>
      <c r="C13" s="210"/>
      <c r="D13" s="8" t="s">
        <v>23</v>
      </c>
      <c r="E13" s="14" t="s">
        <v>101</v>
      </c>
      <c r="F13" s="18" t="s">
        <v>103</v>
      </c>
      <c r="G13" s="18" t="s">
        <v>129</v>
      </c>
      <c r="H13" s="14" t="s">
        <v>43</v>
      </c>
      <c r="I13" s="14" t="s">
        <v>106</v>
      </c>
      <c r="J13" s="14" t="s">
        <v>108</v>
      </c>
      <c r="K13" s="18" t="s">
        <v>110</v>
      </c>
      <c r="L13" s="15" t="s">
        <v>113</v>
      </c>
      <c r="M13" s="9" t="s">
        <v>116</v>
      </c>
      <c r="N13" s="256" t="s">
        <v>205</v>
      </c>
      <c r="O13" s="21"/>
      <c r="P13" s="21"/>
      <c r="Q13" s="21"/>
      <c r="R13" s="21"/>
      <c r="S13" s="125"/>
      <c r="T13" s="126" t="s">
        <v>134</v>
      </c>
      <c r="U13" s="19" t="s">
        <v>135</v>
      </c>
    </row>
    <row r="14" spans="1:22" customFormat="1" ht="22.5" customHeight="1">
      <c r="B14" s="209"/>
      <c r="C14" s="210"/>
      <c r="D14" s="8"/>
      <c r="E14" s="14" t="s">
        <v>102</v>
      </c>
      <c r="F14" s="18" t="s">
        <v>104</v>
      </c>
      <c r="G14" s="18"/>
      <c r="H14" s="13" t="s">
        <v>4</v>
      </c>
      <c r="I14" s="14" t="s">
        <v>107</v>
      </c>
      <c r="J14" s="14" t="s">
        <v>109</v>
      </c>
      <c r="K14" s="18" t="s">
        <v>111</v>
      </c>
      <c r="L14" s="15" t="s">
        <v>114</v>
      </c>
      <c r="M14" s="9" t="s">
        <v>117</v>
      </c>
      <c r="N14" s="16" t="s">
        <v>119</v>
      </c>
      <c r="O14" s="17"/>
      <c r="P14" s="17"/>
      <c r="Q14" s="17"/>
      <c r="R14" s="17"/>
      <c r="S14" s="19" t="s">
        <v>56</v>
      </c>
      <c r="T14" s="110" t="s">
        <v>136</v>
      </c>
      <c r="U14" s="117" t="s">
        <v>137</v>
      </c>
    </row>
    <row r="15" spans="1:22" customFormat="1" ht="32.25" customHeight="1" thickBot="1">
      <c r="B15" s="211"/>
      <c r="C15" s="212"/>
      <c r="D15" s="95" t="s">
        <v>1</v>
      </c>
      <c r="E15" s="96" t="s">
        <v>1</v>
      </c>
      <c r="F15" s="98" t="s">
        <v>105</v>
      </c>
      <c r="G15" s="97" t="s">
        <v>1</v>
      </c>
      <c r="H15" s="97" t="s">
        <v>1</v>
      </c>
      <c r="I15" s="96" t="s">
        <v>1</v>
      </c>
      <c r="J15" s="96" t="s">
        <v>1</v>
      </c>
      <c r="K15" s="98" t="s">
        <v>112</v>
      </c>
      <c r="L15" s="99" t="s">
        <v>115</v>
      </c>
      <c r="M15" s="100" t="s">
        <v>118</v>
      </c>
      <c r="N15" s="94" t="s">
        <v>120</v>
      </c>
      <c r="O15" s="20" t="s">
        <v>121</v>
      </c>
      <c r="P15" s="20" t="s">
        <v>122</v>
      </c>
      <c r="Q15" s="20" t="s">
        <v>124</v>
      </c>
      <c r="R15" s="21" t="s">
        <v>123</v>
      </c>
      <c r="S15" s="101" t="s">
        <v>55</v>
      </c>
      <c r="T15" s="111" t="s">
        <v>138</v>
      </c>
      <c r="U15" s="118" t="s">
        <v>139</v>
      </c>
    </row>
    <row r="16" spans="1:22" ht="57" customHeight="1" thickBot="1">
      <c r="A16" s="11"/>
      <c r="B16" s="198" t="s">
        <v>168</v>
      </c>
      <c r="C16" s="199"/>
      <c r="D16" s="22" t="s">
        <v>125</v>
      </c>
      <c r="E16" s="23" t="s">
        <v>145</v>
      </c>
      <c r="F16" s="12" t="s">
        <v>146</v>
      </c>
      <c r="G16" s="12" t="s">
        <v>147</v>
      </c>
      <c r="H16" s="12" t="s">
        <v>128</v>
      </c>
      <c r="I16" s="12" t="s">
        <v>126</v>
      </c>
      <c r="J16" s="12" t="s">
        <v>54</v>
      </c>
      <c r="K16" s="12" t="s">
        <v>148</v>
      </c>
      <c r="L16" s="24" t="s">
        <v>149</v>
      </c>
      <c r="M16" s="25" t="s">
        <v>127</v>
      </c>
      <c r="N16" s="25" t="s">
        <v>150</v>
      </c>
      <c r="O16" s="12" t="s">
        <v>151</v>
      </c>
      <c r="P16" s="23" t="s">
        <v>152</v>
      </c>
      <c r="Q16" s="23" t="s">
        <v>153</v>
      </c>
      <c r="R16" s="24" t="s">
        <v>154</v>
      </c>
      <c r="S16" s="102" t="s">
        <v>155</v>
      </c>
      <c r="T16" s="112" t="s">
        <v>140</v>
      </c>
      <c r="U16" s="102" t="s">
        <v>141</v>
      </c>
    </row>
    <row r="17" spans="1:21" ht="36" customHeight="1">
      <c r="A17" s="3"/>
      <c r="B17" s="218" t="s">
        <v>44</v>
      </c>
      <c r="C17" s="219"/>
      <c r="D17" s="161"/>
      <c r="E17" s="162"/>
      <c r="F17" s="163"/>
      <c r="G17" s="163"/>
      <c r="H17" s="163"/>
      <c r="I17" s="163"/>
      <c r="J17" s="128">
        <f>G17-I17</f>
        <v>0</v>
      </c>
      <c r="K17" s="163"/>
      <c r="L17" s="170"/>
      <c r="M17" s="129">
        <f>D17-E17-F17-G17+I17-K17-L17</f>
        <v>0</v>
      </c>
      <c r="N17" s="173"/>
      <c r="O17" s="163"/>
      <c r="P17" s="163"/>
      <c r="Q17" s="163"/>
      <c r="R17" s="170"/>
      <c r="S17" s="174"/>
      <c r="T17" s="131">
        <f>E17+K17</f>
        <v>0</v>
      </c>
      <c r="U17" s="130">
        <f>F17+L17</f>
        <v>0</v>
      </c>
    </row>
    <row r="18" spans="1:21" ht="36" customHeight="1">
      <c r="A18" s="4"/>
      <c r="B18" s="200" t="s">
        <v>45</v>
      </c>
      <c r="C18" s="213"/>
      <c r="D18" s="164"/>
      <c r="E18" s="165"/>
      <c r="F18" s="166"/>
      <c r="G18" s="166"/>
      <c r="H18" s="163"/>
      <c r="I18" s="166"/>
      <c r="J18" s="128">
        <f>G18-I18</f>
        <v>0</v>
      </c>
      <c r="K18" s="166"/>
      <c r="L18" s="171"/>
      <c r="M18" s="129">
        <f t="shared" ref="M18:M39" si="0">D18-E18-F18-G18+I18-K18-L18</f>
        <v>0</v>
      </c>
      <c r="N18" s="175"/>
      <c r="O18" s="166"/>
      <c r="P18" s="166"/>
      <c r="Q18" s="166"/>
      <c r="R18" s="171"/>
      <c r="S18" s="174"/>
      <c r="T18" s="133">
        <f t="shared" ref="T18:U39" si="1">E18+K18</f>
        <v>0</v>
      </c>
      <c r="U18" s="132">
        <f t="shared" si="1"/>
        <v>0</v>
      </c>
    </row>
    <row r="19" spans="1:21" ht="36" customHeight="1">
      <c r="A19" s="3"/>
      <c r="B19" s="200" t="s">
        <v>46</v>
      </c>
      <c r="C19" s="213"/>
      <c r="D19" s="164"/>
      <c r="E19" s="165"/>
      <c r="F19" s="166"/>
      <c r="G19" s="166"/>
      <c r="H19" s="163"/>
      <c r="I19" s="166"/>
      <c r="J19" s="128">
        <f t="shared" ref="J19:J39" si="2">G19-I19</f>
        <v>0</v>
      </c>
      <c r="K19" s="166"/>
      <c r="L19" s="171"/>
      <c r="M19" s="129">
        <f t="shared" si="0"/>
        <v>0</v>
      </c>
      <c r="N19" s="175"/>
      <c r="O19" s="166"/>
      <c r="P19" s="166"/>
      <c r="Q19" s="166"/>
      <c r="R19" s="171"/>
      <c r="S19" s="174"/>
      <c r="T19" s="131">
        <f t="shared" si="1"/>
        <v>0</v>
      </c>
      <c r="U19" s="130">
        <f t="shared" si="1"/>
        <v>0</v>
      </c>
    </row>
    <row r="20" spans="1:21" ht="36" customHeight="1">
      <c r="A20" s="3"/>
      <c r="B20" s="200" t="s">
        <v>47</v>
      </c>
      <c r="C20" s="213"/>
      <c r="D20" s="164"/>
      <c r="E20" s="165"/>
      <c r="F20" s="166"/>
      <c r="G20" s="166"/>
      <c r="H20" s="163"/>
      <c r="I20" s="166"/>
      <c r="J20" s="128">
        <f t="shared" si="2"/>
        <v>0</v>
      </c>
      <c r="K20" s="166"/>
      <c r="L20" s="171"/>
      <c r="M20" s="129">
        <f t="shared" si="0"/>
        <v>0</v>
      </c>
      <c r="N20" s="175"/>
      <c r="O20" s="166"/>
      <c r="P20" s="166"/>
      <c r="Q20" s="166"/>
      <c r="R20" s="171"/>
      <c r="S20" s="174"/>
      <c r="T20" s="133">
        <f t="shared" si="1"/>
        <v>0</v>
      </c>
      <c r="U20" s="132">
        <f t="shared" si="1"/>
        <v>0</v>
      </c>
    </row>
    <row r="21" spans="1:21" ht="36" customHeight="1">
      <c r="A21" s="3"/>
      <c r="B21" s="200" t="s">
        <v>48</v>
      </c>
      <c r="C21" s="213"/>
      <c r="D21" s="164"/>
      <c r="E21" s="165"/>
      <c r="F21" s="166"/>
      <c r="G21" s="166"/>
      <c r="H21" s="163"/>
      <c r="I21" s="166"/>
      <c r="J21" s="128">
        <f>G21-I21</f>
        <v>0</v>
      </c>
      <c r="K21" s="166"/>
      <c r="L21" s="171"/>
      <c r="M21" s="129">
        <f t="shared" si="0"/>
        <v>0</v>
      </c>
      <c r="N21" s="175"/>
      <c r="O21" s="166"/>
      <c r="P21" s="166"/>
      <c r="Q21" s="166"/>
      <c r="R21" s="171"/>
      <c r="S21" s="174"/>
      <c r="T21" s="131">
        <f t="shared" si="1"/>
        <v>0</v>
      </c>
      <c r="U21" s="130">
        <f t="shared" si="1"/>
        <v>0</v>
      </c>
    </row>
    <row r="22" spans="1:21" ht="36" customHeight="1">
      <c r="A22" s="4"/>
      <c r="B22" s="200" t="s">
        <v>132</v>
      </c>
      <c r="C22" s="213"/>
      <c r="D22" s="164"/>
      <c r="E22" s="165"/>
      <c r="F22" s="166"/>
      <c r="G22" s="166"/>
      <c r="H22" s="163"/>
      <c r="I22" s="166"/>
      <c r="J22" s="128">
        <f t="shared" si="2"/>
        <v>0</v>
      </c>
      <c r="K22" s="166"/>
      <c r="L22" s="171"/>
      <c r="M22" s="129">
        <f t="shared" si="0"/>
        <v>0</v>
      </c>
      <c r="N22" s="175"/>
      <c r="O22" s="166"/>
      <c r="P22" s="166"/>
      <c r="Q22" s="166"/>
      <c r="R22" s="171"/>
      <c r="S22" s="174"/>
      <c r="T22" s="133">
        <f t="shared" si="1"/>
        <v>0</v>
      </c>
      <c r="U22" s="132">
        <f t="shared" si="1"/>
        <v>0</v>
      </c>
    </row>
    <row r="23" spans="1:21" ht="36" customHeight="1">
      <c r="A23" s="4"/>
      <c r="B23" s="200" t="s">
        <v>160</v>
      </c>
      <c r="C23" s="201"/>
      <c r="D23" s="164"/>
      <c r="E23" s="165"/>
      <c r="F23" s="166"/>
      <c r="G23" s="166"/>
      <c r="H23" s="163"/>
      <c r="I23" s="166"/>
      <c r="J23" s="128">
        <f>G23-I23</f>
        <v>0</v>
      </c>
      <c r="K23" s="166"/>
      <c r="L23" s="171"/>
      <c r="M23" s="129">
        <f t="shared" si="0"/>
        <v>0</v>
      </c>
      <c r="N23" s="175"/>
      <c r="O23" s="166"/>
      <c r="P23" s="166"/>
      <c r="Q23" s="166"/>
      <c r="R23" s="171"/>
      <c r="S23" s="174"/>
      <c r="T23" s="131">
        <f t="shared" si="1"/>
        <v>0</v>
      </c>
      <c r="U23" s="130">
        <f t="shared" si="1"/>
        <v>0</v>
      </c>
    </row>
    <row r="24" spans="1:21" ht="36" customHeight="1">
      <c r="A24" s="3"/>
      <c r="B24" s="200" t="s">
        <v>52</v>
      </c>
      <c r="C24" s="213"/>
      <c r="D24" s="164"/>
      <c r="E24" s="165"/>
      <c r="F24" s="166"/>
      <c r="G24" s="166"/>
      <c r="H24" s="163"/>
      <c r="I24" s="166"/>
      <c r="J24" s="128">
        <f t="shared" si="2"/>
        <v>0</v>
      </c>
      <c r="K24" s="166"/>
      <c r="L24" s="171"/>
      <c r="M24" s="129">
        <f t="shared" si="0"/>
        <v>0</v>
      </c>
      <c r="N24" s="175"/>
      <c r="O24" s="166"/>
      <c r="P24" s="166"/>
      <c r="Q24" s="166"/>
      <c r="R24" s="171"/>
      <c r="S24" s="174"/>
      <c r="T24" s="133">
        <f t="shared" si="1"/>
        <v>0</v>
      </c>
      <c r="U24" s="132">
        <f t="shared" si="1"/>
        <v>0</v>
      </c>
    </row>
    <row r="25" spans="1:21" ht="36" customHeight="1">
      <c r="A25" s="3"/>
      <c r="B25" s="200" t="s">
        <v>156</v>
      </c>
      <c r="C25" s="201"/>
      <c r="D25" s="164"/>
      <c r="E25" s="165"/>
      <c r="F25" s="166"/>
      <c r="G25" s="166"/>
      <c r="H25" s="163"/>
      <c r="I25" s="166"/>
      <c r="J25" s="128">
        <f t="shared" si="2"/>
        <v>0</v>
      </c>
      <c r="K25" s="166"/>
      <c r="L25" s="171"/>
      <c r="M25" s="129">
        <f t="shared" si="0"/>
        <v>0</v>
      </c>
      <c r="N25" s="175"/>
      <c r="O25" s="166"/>
      <c r="P25" s="166"/>
      <c r="Q25" s="166"/>
      <c r="R25" s="171"/>
      <c r="S25" s="174"/>
      <c r="T25" s="131">
        <f t="shared" si="1"/>
        <v>0</v>
      </c>
      <c r="U25" s="130">
        <f t="shared" si="1"/>
        <v>0</v>
      </c>
    </row>
    <row r="26" spans="1:21" ht="36" customHeight="1">
      <c r="A26" s="3"/>
      <c r="B26" s="200" t="s">
        <v>161</v>
      </c>
      <c r="C26" s="201"/>
      <c r="D26" s="164"/>
      <c r="E26" s="165"/>
      <c r="F26" s="166"/>
      <c r="G26" s="166"/>
      <c r="H26" s="163"/>
      <c r="I26" s="166"/>
      <c r="J26" s="128">
        <f t="shared" si="2"/>
        <v>0</v>
      </c>
      <c r="K26" s="166"/>
      <c r="L26" s="171"/>
      <c r="M26" s="129">
        <f t="shared" si="0"/>
        <v>0</v>
      </c>
      <c r="N26" s="175"/>
      <c r="O26" s="166"/>
      <c r="P26" s="166"/>
      <c r="Q26" s="166"/>
      <c r="R26" s="171"/>
      <c r="S26" s="174"/>
      <c r="T26" s="133">
        <f t="shared" si="1"/>
        <v>0</v>
      </c>
      <c r="U26" s="132">
        <f t="shared" si="1"/>
        <v>0</v>
      </c>
    </row>
    <row r="27" spans="1:21" ht="36" customHeight="1">
      <c r="B27" s="200" t="s">
        <v>53</v>
      </c>
      <c r="C27" s="213"/>
      <c r="D27" s="164"/>
      <c r="E27" s="165"/>
      <c r="F27" s="166"/>
      <c r="G27" s="166"/>
      <c r="H27" s="163"/>
      <c r="I27" s="166"/>
      <c r="J27" s="128">
        <f>G27-I27</f>
        <v>0</v>
      </c>
      <c r="K27" s="166"/>
      <c r="L27" s="171"/>
      <c r="M27" s="129">
        <f t="shared" si="0"/>
        <v>0</v>
      </c>
      <c r="N27" s="175"/>
      <c r="O27" s="166"/>
      <c r="P27" s="166"/>
      <c r="Q27" s="166"/>
      <c r="R27" s="171"/>
      <c r="S27" s="174"/>
      <c r="T27" s="131">
        <f t="shared" si="1"/>
        <v>0</v>
      </c>
      <c r="U27" s="130">
        <f t="shared" si="1"/>
        <v>0</v>
      </c>
    </row>
    <row r="28" spans="1:21" ht="36" customHeight="1">
      <c r="B28" s="200" t="s">
        <v>162</v>
      </c>
      <c r="C28" s="201"/>
      <c r="D28" s="164"/>
      <c r="E28" s="165"/>
      <c r="F28" s="166"/>
      <c r="G28" s="166"/>
      <c r="H28" s="163"/>
      <c r="I28" s="166"/>
      <c r="J28" s="128">
        <f t="shared" si="2"/>
        <v>0</v>
      </c>
      <c r="K28" s="166"/>
      <c r="L28" s="171"/>
      <c r="M28" s="129">
        <f t="shared" si="0"/>
        <v>0</v>
      </c>
      <c r="N28" s="175"/>
      <c r="O28" s="166"/>
      <c r="P28" s="166"/>
      <c r="Q28" s="166"/>
      <c r="R28" s="171"/>
      <c r="S28" s="174"/>
      <c r="T28" s="133">
        <f t="shared" si="1"/>
        <v>0</v>
      </c>
      <c r="U28" s="132">
        <f t="shared" si="1"/>
        <v>0</v>
      </c>
    </row>
    <row r="29" spans="1:21" ht="36" customHeight="1">
      <c r="A29" s="3"/>
      <c r="B29" s="200" t="s">
        <v>49</v>
      </c>
      <c r="C29" s="213"/>
      <c r="D29" s="164"/>
      <c r="E29" s="165"/>
      <c r="F29" s="166"/>
      <c r="G29" s="166"/>
      <c r="H29" s="163"/>
      <c r="I29" s="166"/>
      <c r="J29" s="128">
        <f t="shared" si="2"/>
        <v>0</v>
      </c>
      <c r="K29" s="166"/>
      <c r="L29" s="171"/>
      <c r="M29" s="129">
        <f t="shared" si="0"/>
        <v>0</v>
      </c>
      <c r="N29" s="175"/>
      <c r="O29" s="166"/>
      <c r="P29" s="166"/>
      <c r="Q29" s="166"/>
      <c r="R29" s="171"/>
      <c r="S29" s="174"/>
      <c r="T29" s="131">
        <f t="shared" si="1"/>
        <v>0</v>
      </c>
      <c r="U29" s="130">
        <f t="shared" si="1"/>
        <v>0</v>
      </c>
    </row>
    <row r="30" spans="1:21" ht="36" customHeight="1">
      <c r="A30" s="3"/>
      <c r="B30" s="200" t="s">
        <v>50</v>
      </c>
      <c r="C30" s="213"/>
      <c r="D30" s="164"/>
      <c r="E30" s="165"/>
      <c r="F30" s="166"/>
      <c r="G30" s="166"/>
      <c r="H30" s="163"/>
      <c r="I30" s="166"/>
      <c r="J30" s="128">
        <f t="shared" si="2"/>
        <v>0</v>
      </c>
      <c r="K30" s="166"/>
      <c r="L30" s="171"/>
      <c r="M30" s="129">
        <f t="shared" si="0"/>
        <v>0</v>
      </c>
      <c r="N30" s="175"/>
      <c r="O30" s="166"/>
      <c r="P30" s="166"/>
      <c r="Q30" s="166"/>
      <c r="R30" s="171"/>
      <c r="S30" s="174"/>
      <c r="T30" s="133">
        <f t="shared" si="1"/>
        <v>0</v>
      </c>
      <c r="U30" s="132">
        <f t="shared" si="1"/>
        <v>0</v>
      </c>
    </row>
    <row r="31" spans="1:21" ht="36" customHeight="1">
      <c r="A31" s="5"/>
      <c r="B31" s="200" t="s">
        <v>51</v>
      </c>
      <c r="C31" s="213"/>
      <c r="D31" s="164"/>
      <c r="E31" s="165"/>
      <c r="F31" s="166"/>
      <c r="G31" s="166"/>
      <c r="H31" s="163"/>
      <c r="I31" s="166"/>
      <c r="J31" s="128">
        <f t="shared" si="2"/>
        <v>0</v>
      </c>
      <c r="K31" s="166"/>
      <c r="L31" s="171"/>
      <c r="M31" s="129">
        <f t="shared" si="0"/>
        <v>0</v>
      </c>
      <c r="N31" s="175"/>
      <c r="O31" s="166"/>
      <c r="P31" s="166"/>
      <c r="Q31" s="166"/>
      <c r="R31" s="171"/>
      <c r="S31" s="174"/>
      <c r="T31" s="131">
        <f t="shared" si="1"/>
        <v>0</v>
      </c>
      <c r="U31" s="130">
        <f t="shared" si="1"/>
        <v>0</v>
      </c>
    </row>
    <row r="32" spans="1:21" ht="36" customHeight="1">
      <c r="A32" s="5"/>
      <c r="B32" s="200" t="s">
        <v>159</v>
      </c>
      <c r="C32" s="201"/>
      <c r="D32" s="167"/>
      <c r="E32" s="168"/>
      <c r="F32" s="169"/>
      <c r="G32" s="169"/>
      <c r="H32" s="163"/>
      <c r="I32" s="169"/>
      <c r="J32" s="128">
        <f t="shared" si="2"/>
        <v>0</v>
      </c>
      <c r="K32" s="169"/>
      <c r="L32" s="172"/>
      <c r="M32" s="129">
        <f t="shared" si="0"/>
        <v>0</v>
      </c>
      <c r="N32" s="176"/>
      <c r="O32" s="169"/>
      <c r="P32" s="169"/>
      <c r="Q32" s="169"/>
      <c r="R32" s="172"/>
      <c r="S32" s="174"/>
      <c r="T32" s="133">
        <f t="shared" si="1"/>
        <v>0</v>
      </c>
      <c r="U32" s="132">
        <f t="shared" si="1"/>
        <v>0</v>
      </c>
    </row>
    <row r="33" spans="1:21" ht="36" customHeight="1">
      <c r="A33" s="5"/>
      <c r="B33" s="200" t="s">
        <v>163</v>
      </c>
      <c r="C33" s="201"/>
      <c r="D33" s="167"/>
      <c r="E33" s="168"/>
      <c r="F33" s="169"/>
      <c r="G33" s="169"/>
      <c r="H33" s="163"/>
      <c r="I33" s="169"/>
      <c r="J33" s="128">
        <f t="shared" si="2"/>
        <v>0</v>
      </c>
      <c r="K33" s="169"/>
      <c r="L33" s="172"/>
      <c r="M33" s="129">
        <f t="shared" si="0"/>
        <v>0</v>
      </c>
      <c r="N33" s="176"/>
      <c r="O33" s="169"/>
      <c r="P33" s="169"/>
      <c r="Q33" s="169"/>
      <c r="R33" s="172"/>
      <c r="S33" s="174"/>
      <c r="T33" s="131">
        <f t="shared" si="1"/>
        <v>0</v>
      </c>
      <c r="U33" s="130">
        <f t="shared" si="1"/>
        <v>0</v>
      </c>
    </row>
    <row r="34" spans="1:21" ht="36" customHeight="1">
      <c r="A34" s="5"/>
      <c r="B34" s="200" t="s">
        <v>164</v>
      </c>
      <c r="C34" s="201"/>
      <c r="D34" s="167"/>
      <c r="E34" s="168"/>
      <c r="F34" s="169"/>
      <c r="G34" s="169"/>
      <c r="H34" s="163"/>
      <c r="I34" s="169"/>
      <c r="J34" s="128">
        <f t="shared" si="2"/>
        <v>0</v>
      </c>
      <c r="K34" s="169"/>
      <c r="L34" s="172"/>
      <c r="M34" s="129">
        <f t="shared" si="0"/>
        <v>0</v>
      </c>
      <c r="N34" s="176"/>
      <c r="O34" s="169"/>
      <c r="P34" s="169"/>
      <c r="Q34" s="169"/>
      <c r="R34" s="172"/>
      <c r="S34" s="174"/>
      <c r="T34" s="133">
        <f t="shared" si="1"/>
        <v>0</v>
      </c>
      <c r="U34" s="132">
        <f t="shared" si="1"/>
        <v>0</v>
      </c>
    </row>
    <row r="35" spans="1:21" ht="36" customHeight="1">
      <c r="A35" s="5"/>
      <c r="B35" s="200" t="s">
        <v>165</v>
      </c>
      <c r="C35" s="201"/>
      <c r="D35" s="167"/>
      <c r="E35" s="168"/>
      <c r="F35" s="169"/>
      <c r="G35" s="169"/>
      <c r="H35" s="163"/>
      <c r="I35" s="169"/>
      <c r="J35" s="128">
        <f t="shared" si="2"/>
        <v>0</v>
      </c>
      <c r="K35" s="169"/>
      <c r="L35" s="172"/>
      <c r="M35" s="129">
        <f t="shared" si="0"/>
        <v>0</v>
      </c>
      <c r="N35" s="176"/>
      <c r="O35" s="169"/>
      <c r="P35" s="169"/>
      <c r="Q35" s="169"/>
      <c r="R35" s="172"/>
      <c r="S35" s="174"/>
      <c r="T35" s="131">
        <f t="shared" si="1"/>
        <v>0</v>
      </c>
      <c r="U35" s="130">
        <f t="shared" si="1"/>
        <v>0</v>
      </c>
    </row>
    <row r="36" spans="1:21" ht="36" customHeight="1">
      <c r="A36" s="5"/>
      <c r="B36" s="200" t="s">
        <v>166</v>
      </c>
      <c r="C36" s="201"/>
      <c r="D36" s="167"/>
      <c r="E36" s="168"/>
      <c r="F36" s="169"/>
      <c r="G36" s="169"/>
      <c r="H36" s="163"/>
      <c r="I36" s="169"/>
      <c r="J36" s="128">
        <f t="shared" si="2"/>
        <v>0</v>
      </c>
      <c r="K36" s="169"/>
      <c r="L36" s="172"/>
      <c r="M36" s="129">
        <f t="shared" si="0"/>
        <v>0</v>
      </c>
      <c r="N36" s="176"/>
      <c r="O36" s="169"/>
      <c r="P36" s="169"/>
      <c r="Q36" s="169"/>
      <c r="R36" s="172"/>
      <c r="S36" s="174"/>
      <c r="T36" s="131">
        <f>E36+K36</f>
        <v>0</v>
      </c>
      <c r="U36" s="130">
        <f>F36+L36</f>
        <v>0</v>
      </c>
    </row>
    <row r="37" spans="1:21" ht="36" customHeight="1">
      <c r="A37" s="5"/>
      <c r="B37" s="200" t="s">
        <v>167</v>
      </c>
      <c r="C37" s="201"/>
      <c r="D37" s="167"/>
      <c r="E37" s="168"/>
      <c r="F37" s="169"/>
      <c r="G37" s="169"/>
      <c r="H37" s="163"/>
      <c r="I37" s="169"/>
      <c r="J37" s="128">
        <f t="shared" si="2"/>
        <v>0</v>
      </c>
      <c r="K37" s="169"/>
      <c r="L37" s="172"/>
      <c r="M37" s="129">
        <f t="shared" si="0"/>
        <v>0</v>
      </c>
      <c r="N37" s="176"/>
      <c r="O37" s="169"/>
      <c r="P37" s="169"/>
      <c r="Q37" s="169"/>
      <c r="R37" s="172"/>
      <c r="S37" s="174"/>
      <c r="T37" s="131">
        <f>E37+K37</f>
        <v>0</v>
      </c>
      <c r="U37" s="130">
        <f>F37+L37</f>
        <v>0</v>
      </c>
    </row>
    <row r="38" spans="1:21" ht="36" customHeight="1">
      <c r="A38" s="5"/>
      <c r="B38" s="200"/>
      <c r="C38" s="201"/>
      <c r="D38" s="167"/>
      <c r="E38" s="168"/>
      <c r="F38" s="169"/>
      <c r="G38" s="169"/>
      <c r="H38" s="163"/>
      <c r="I38" s="169"/>
      <c r="J38" s="128">
        <f t="shared" si="2"/>
        <v>0</v>
      </c>
      <c r="K38" s="169"/>
      <c r="L38" s="172"/>
      <c r="M38" s="129">
        <f t="shared" si="0"/>
        <v>0</v>
      </c>
      <c r="N38" s="176"/>
      <c r="O38" s="169"/>
      <c r="P38" s="169"/>
      <c r="Q38" s="169"/>
      <c r="R38" s="172"/>
      <c r="S38" s="174"/>
      <c r="T38" s="131">
        <f t="shared" si="1"/>
        <v>0</v>
      </c>
      <c r="U38" s="130">
        <f t="shared" si="1"/>
        <v>0</v>
      </c>
    </row>
    <row r="39" spans="1:21" ht="36" customHeight="1" thickBot="1">
      <c r="B39" s="216"/>
      <c r="C39" s="217"/>
      <c r="D39" s="167"/>
      <c r="E39" s="168"/>
      <c r="F39" s="169"/>
      <c r="G39" s="169"/>
      <c r="H39" s="163"/>
      <c r="I39" s="169"/>
      <c r="J39" s="128">
        <f t="shared" si="2"/>
        <v>0</v>
      </c>
      <c r="K39" s="169"/>
      <c r="L39" s="172"/>
      <c r="M39" s="129">
        <f t="shared" si="0"/>
        <v>0</v>
      </c>
      <c r="N39" s="176"/>
      <c r="O39" s="169"/>
      <c r="P39" s="169"/>
      <c r="Q39" s="169"/>
      <c r="R39" s="172"/>
      <c r="S39" s="174"/>
      <c r="T39" s="133">
        <f t="shared" si="1"/>
        <v>0</v>
      </c>
      <c r="U39" s="132">
        <f t="shared" si="1"/>
        <v>0</v>
      </c>
    </row>
    <row r="40" spans="1:21" ht="36" customHeight="1" thickTop="1" thickBot="1">
      <c r="B40" s="214" t="s">
        <v>95</v>
      </c>
      <c r="C40" s="215"/>
      <c r="D40" s="134">
        <f t="shared" ref="D40:U40" si="3">SUM(D17:D39)</f>
        <v>0</v>
      </c>
      <c r="E40" s="135">
        <f t="shared" si="3"/>
        <v>0</v>
      </c>
      <c r="F40" s="136">
        <f t="shared" si="3"/>
        <v>0</v>
      </c>
      <c r="G40" s="136">
        <f t="shared" si="3"/>
        <v>0</v>
      </c>
      <c r="H40" s="136">
        <f t="shared" si="3"/>
        <v>0</v>
      </c>
      <c r="I40" s="136">
        <f t="shared" si="3"/>
        <v>0</v>
      </c>
      <c r="J40" s="136">
        <f t="shared" si="3"/>
        <v>0</v>
      </c>
      <c r="K40" s="136">
        <f t="shared" si="3"/>
        <v>0</v>
      </c>
      <c r="L40" s="137">
        <f t="shared" si="3"/>
        <v>0</v>
      </c>
      <c r="M40" s="138">
        <f t="shared" si="3"/>
        <v>0</v>
      </c>
      <c r="N40" s="139">
        <f t="shared" si="3"/>
        <v>0</v>
      </c>
      <c r="O40" s="136">
        <f t="shared" si="3"/>
        <v>0</v>
      </c>
      <c r="P40" s="136">
        <f t="shared" si="3"/>
        <v>0</v>
      </c>
      <c r="Q40" s="136">
        <f t="shared" si="3"/>
        <v>0</v>
      </c>
      <c r="R40" s="137">
        <f t="shared" si="3"/>
        <v>0</v>
      </c>
      <c r="S40" s="140">
        <f t="shared" si="3"/>
        <v>0</v>
      </c>
      <c r="T40" s="141">
        <f t="shared" si="3"/>
        <v>0</v>
      </c>
      <c r="U40" s="140">
        <f t="shared" si="3"/>
        <v>0</v>
      </c>
    </row>
    <row r="42" spans="1:21" ht="14.25">
      <c r="N42" s="103" t="s">
        <v>157</v>
      </c>
    </row>
  </sheetData>
  <sheetProtection sheet="1"/>
  <mergeCells count="29">
    <mergeCell ref="B40:C40"/>
    <mergeCell ref="B39:C39"/>
    <mergeCell ref="B17:C17"/>
    <mergeCell ref="B18:C18"/>
    <mergeCell ref="B19:C19"/>
    <mergeCell ref="B20:C20"/>
    <mergeCell ref="B37:C37"/>
    <mergeCell ref="B35:C35"/>
    <mergeCell ref="B36:C36"/>
    <mergeCell ref="B34:C34"/>
    <mergeCell ref="B27:C27"/>
    <mergeCell ref="B25:C25"/>
    <mergeCell ref="B29:C29"/>
    <mergeCell ref="B16:C16"/>
    <mergeCell ref="B38:C38"/>
    <mergeCell ref="N7:O7"/>
    <mergeCell ref="N8:O8"/>
    <mergeCell ref="N9:O9"/>
    <mergeCell ref="B12:C15"/>
    <mergeCell ref="B24:C24"/>
    <mergeCell ref="B30:C30"/>
    <mergeCell ref="B21:C21"/>
    <mergeCell ref="B22:C22"/>
    <mergeCell ref="B32:C32"/>
    <mergeCell ref="B33:C33"/>
    <mergeCell ref="B31:C31"/>
    <mergeCell ref="B23:C23"/>
    <mergeCell ref="B26:C26"/>
    <mergeCell ref="B28:C28"/>
  </mergeCells>
  <phoneticPr fontId="2"/>
  <conditionalFormatting sqref="M17:M39">
    <cfRule type="cellIs" dxfId="0" priority="1" stopIfTrue="1" operator="notEqual">
      <formula>$N17+$O17+$P17+$Q17+$R17</formula>
    </cfRule>
  </conditionalFormatting>
  <dataValidations count="3">
    <dataValidation type="custom" showInputMessage="1" showErrorMessage="1" sqref="H17:H39" xr:uid="{00000000-0002-0000-0100-000000000000}">
      <formula1>H17&lt;=G17</formula1>
    </dataValidation>
    <dataValidation type="custom" showInputMessage="1" showErrorMessage="1" sqref="S17:S39" xr:uid="{00000000-0002-0000-0100-000001000000}">
      <formula1>S17&lt;=M17</formula1>
    </dataValidation>
    <dataValidation allowBlank="1" showInputMessage="1" showErrorMessage="1" promptTitle="（注意点）" prompt="⑩＝⑫＋⑬＋⑭＋⑮＋⑯となるように数値を入力してください。_x000a_（⑩のセルが赤くなる時は、上記合計の数値が一致していません）" sqref="N17:R39" xr:uid="{00000000-0002-0000-0100-000002000000}"/>
  </dataValidations>
  <printOptions horizontalCentered="1"/>
  <pageMargins left="0.19685039370078741" right="0.19685039370078741" top="0.59055118110236227" bottom="0.27559055118110237" header="0.51181102362204722" footer="0.31496062992125984"/>
  <pageSetup paperSize="9" scale="36"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G24"/>
  <sheetViews>
    <sheetView view="pageBreakPreview" zoomScale="75" zoomScaleNormal="85" workbookViewId="0">
      <selection activeCell="F7" sqref="F7"/>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集計用シート!B34</f>
        <v>石綿含有産業廃棄物</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集計用シート!E34</f>
        <v>0</v>
      </c>
      <c r="J8" s="223"/>
      <c r="K8" s="37"/>
      <c r="L8" s="37"/>
      <c r="M8" s="37"/>
      <c r="N8" s="37"/>
      <c r="O8" s="47" t="s">
        <v>58</v>
      </c>
      <c r="P8" s="222">
        <f>集計用シート!K34</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集計用シート!D34</f>
        <v>0</v>
      </c>
      <c r="G11" s="53"/>
      <c r="H11" s="54" t="s">
        <v>60</v>
      </c>
      <c r="I11" s="222">
        <f>集計用シート!F34</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集計用シート!N34</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集計用シート!G34</f>
        <v>0</v>
      </c>
      <c r="J14" s="223"/>
      <c r="K14" s="59"/>
      <c r="L14" s="54" t="s">
        <v>63</v>
      </c>
      <c r="M14" s="73">
        <f>集計用シート!I34</f>
        <v>0</v>
      </c>
      <c r="N14" s="53"/>
      <c r="O14" s="54" t="s">
        <v>64</v>
      </c>
      <c r="P14" s="222">
        <f>集計用シート!L34</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集計用シート!O34</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集計用シート!H34</f>
        <v>0</v>
      </c>
      <c r="J17" s="223"/>
      <c r="K17" s="48"/>
      <c r="L17" s="52" t="s">
        <v>70</v>
      </c>
      <c r="M17" s="73">
        <f>集計用シート!J34</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集計用シート!M34</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集計用シート!P34</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集計用シート!S34</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24"/>
  <sheetViews>
    <sheetView view="pageBreakPreview" zoomScale="75" zoomScaleNormal="85" workbookViewId="0">
      <selection activeCell="C3" sqref="C3"/>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集計用シート!B35</f>
        <v>廃石膏ボード</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集計用シート!E35</f>
        <v>0</v>
      </c>
      <c r="J8" s="223"/>
      <c r="K8" s="37"/>
      <c r="L8" s="37"/>
      <c r="M8" s="37"/>
      <c r="N8" s="37"/>
      <c r="O8" s="47" t="s">
        <v>58</v>
      </c>
      <c r="P8" s="222">
        <f>集計用シート!K35</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集計用シート!D35</f>
        <v>0</v>
      </c>
      <c r="G11" s="53"/>
      <c r="H11" s="54" t="s">
        <v>60</v>
      </c>
      <c r="I11" s="222">
        <f>集計用シート!F35</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集計用シート!N35</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集計用シート!G35</f>
        <v>0</v>
      </c>
      <c r="J14" s="223"/>
      <c r="K14" s="59"/>
      <c r="L14" s="54" t="s">
        <v>63</v>
      </c>
      <c r="M14" s="73">
        <f>集計用シート!I35</f>
        <v>0</v>
      </c>
      <c r="N14" s="53"/>
      <c r="O14" s="54" t="s">
        <v>64</v>
      </c>
      <c r="P14" s="222">
        <f>集計用シート!L35</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集計用シート!O35</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集計用シート!H35</f>
        <v>0</v>
      </c>
      <c r="J17" s="223"/>
      <c r="K17" s="48"/>
      <c r="L17" s="52" t="s">
        <v>70</v>
      </c>
      <c r="M17" s="73">
        <f>集計用シート!J35</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集計用シート!M35</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集計用シート!P35</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集計用シート!S35</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G24"/>
  <sheetViews>
    <sheetView view="pageBreakPreview" zoomScale="75" zoomScaleNormal="85" workbookViewId="0">
      <selection activeCell="I13" sqref="I12:J13"/>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集計用シート!B36</f>
        <v>混合廃棄物（安定型）</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集計用シート!E36</f>
        <v>0</v>
      </c>
      <c r="J8" s="223"/>
      <c r="K8" s="37"/>
      <c r="L8" s="37"/>
      <c r="M8" s="37"/>
      <c r="N8" s="37"/>
      <c r="O8" s="47" t="s">
        <v>58</v>
      </c>
      <c r="P8" s="222">
        <f>集計用シート!K36</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集計用シート!D36</f>
        <v>0</v>
      </c>
      <c r="G11" s="53"/>
      <c r="H11" s="54" t="s">
        <v>60</v>
      </c>
      <c r="I11" s="222">
        <f>集計用シート!F36</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集計用シート!N36</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集計用シート!G36</f>
        <v>0</v>
      </c>
      <c r="J14" s="223"/>
      <c r="K14" s="59"/>
      <c r="L14" s="54" t="s">
        <v>63</v>
      </c>
      <c r="M14" s="73">
        <f>集計用シート!I36</f>
        <v>0</v>
      </c>
      <c r="N14" s="53"/>
      <c r="O14" s="54" t="s">
        <v>64</v>
      </c>
      <c r="P14" s="222">
        <f>集計用シート!L36</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集計用シート!O36</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集計用シート!H36</f>
        <v>0</v>
      </c>
      <c r="J17" s="223"/>
      <c r="K17" s="48"/>
      <c r="L17" s="52" t="s">
        <v>70</v>
      </c>
      <c r="M17" s="73">
        <f>集計用シート!J36</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集計用シート!M36</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集計用シート!P36</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集計用シート!S36</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G24"/>
  <sheetViews>
    <sheetView view="pageBreakPreview" zoomScale="75" zoomScaleNormal="85" workbookViewId="0">
      <selection activeCell="M10" sqref="M10"/>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集計用シート!B37</f>
        <v>混合廃棄物（管理型）</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集計用シート!E37</f>
        <v>0</v>
      </c>
      <c r="J8" s="223"/>
      <c r="K8" s="37"/>
      <c r="L8" s="37"/>
      <c r="M8" s="37"/>
      <c r="N8" s="37"/>
      <c r="O8" s="47" t="s">
        <v>58</v>
      </c>
      <c r="P8" s="222">
        <f>集計用シート!K37</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集計用シート!D37</f>
        <v>0</v>
      </c>
      <c r="G11" s="53"/>
      <c r="H11" s="54" t="s">
        <v>60</v>
      </c>
      <c r="I11" s="222">
        <f>集計用シート!F37</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集計用シート!N37</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集計用シート!G37</f>
        <v>0</v>
      </c>
      <c r="J14" s="223"/>
      <c r="K14" s="59"/>
      <c r="L14" s="54" t="s">
        <v>63</v>
      </c>
      <c r="M14" s="73">
        <f>集計用シート!I37</f>
        <v>0</v>
      </c>
      <c r="N14" s="53"/>
      <c r="O14" s="54" t="s">
        <v>64</v>
      </c>
      <c r="P14" s="222">
        <f>集計用シート!L37</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集計用シート!O37</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集計用シート!H37</f>
        <v>0</v>
      </c>
      <c r="J17" s="223"/>
      <c r="K17" s="48"/>
      <c r="L17" s="52" t="s">
        <v>70</v>
      </c>
      <c r="M17" s="73">
        <f>集計用シート!J37</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集計用シート!M37</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集計用シート!P37</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集計用シート!S37</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G24"/>
  <sheetViews>
    <sheetView view="pageBreakPreview" zoomScale="75" zoomScaleNormal="85" workbookViewId="0">
      <selection activeCell="P6" sqref="P6"/>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f>集計用シート!B38</f>
        <v>0</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集計用シート!E38</f>
        <v>0</v>
      </c>
      <c r="J8" s="223"/>
      <c r="K8" s="37"/>
      <c r="L8" s="37"/>
      <c r="M8" s="37"/>
      <c r="N8" s="37"/>
      <c r="O8" s="47" t="s">
        <v>58</v>
      </c>
      <c r="P8" s="222">
        <f>集計用シート!K38</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集計用シート!D38</f>
        <v>0</v>
      </c>
      <c r="G11" s="53"/>
      <c r="H11" s="54" t="s">
        <v>60</v>
      </c>
      <c r="I11" s="222">
        <f>集計用シート!F38</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集計用シート!N38</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集計用シート!G38</f>
        <v>0</v>
      </c>
      <c r="J14" s="223"/>
      <c r="K14" s="59"/>
      <c r="L14" s="54" t="s">
        <v>63</v>
      </c>
      <c r="M14" s="73">
        <f>集計用シート!I38</f>
        <v>0</v>
      </c>
      <c r="N14" s="53"/>
      <c r="O14" s="54" t="s">
        <v>64</v>
      </c>
      <c r="P14" s="222">
        <f>集計用シート!L38</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集計用シート!O38</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集計用シート!H38</f>
        <v>0</v>
      </c>
      <c r="J17" s="223"/>
      <c r="K17" s="48"/>
      <c r="L17" s="52" t="s">
        <v>70</v>
      </c>
      <c r="M17" s="73">
        <f>集計用シート!J38</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集計用シート!M38</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集計用シート!P38</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集計用シート!S38</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117"/>
  <sheetViews>
    <sheetView view="pageBreakPreview" zoomScaleNormal="100" zoomScaleSheetLayoutView="100" workbookViewId="0">
      <selection activeCell="E2" sqref="E2"/>
    </sheetView>
  </sheetViews>
  <sheetFormatPr defaultRowHeight="13.5"/>
  <cols>
    <col min="1" max="1" width="5.25" style="145" customWidth="1"/>
    <col min="2" max="2" width="4.5" style="145" customWidth="1"/>
    <col min="3" max="3" width="4.25" style="145" customWidth="1"/>
    <col min="4" max="4" width="12.125" style="145" customWidth="1"/>
    <col min="5" max="5" width="8.375" style="145" customWidth="1"/>
    <col min="6" max="6" width="4.625" style="145" customWidth="1"/>
    <col min="7" max="7" width="22.625" style="145" customWidth="1"/>
    <col min="8" max="8" width="4.5" style="145" customWidth="1"/>
    <col min="9" max="9" width="25.625" style="145" customWidth="1"/>
    <col min="10" max="16384" width="9" style="145"/>
  </cols>
  <sheetData>
    <row r="1" spans="1:11" ht="27" customHeight="1">
      <c r="A1" s="255" t="s">
        <v>179</v>
      </c>
      <c r="B1" s="255"/>
      <c r="C1" s="255"/>
      <c r="D1" s="255"/>
      <c r="E1" s="255"/>
      <c r="F1" s="255"/>
      <c r="G1" s="255"/>
      <c r="H1" s="255"/>
      <c r="I1" s="255"/>
    </row>
    <row r="2" spans="1:11" ht="20.25" customHeight="1">
      <c r="A2" s="154" t="s">
        <v>181</v>
      </c>
      <c r="B2" s="155"/>
      <c r="C2" s="155"/>
      <c r="D2" s="155"/>
      <c r="E2" s="155"/>
      <c r="F2" s="155"/>
      <c r="G2" s="155"/>
      <c r="H2" s="155"/>
      <c r="I2" s="156"/>
    </row>
    <row r="3" spans="1:11" ht="20.25" customHeight="1">
      <c r="A3" s="147">
        <v>1</v>
      </c>
      <c r="B3" s="77" t="s">
        <v>176</v>
      </c>
      <c r="C3" s="77"/>
      <c r="D3" s="77"/>
      <c r="E3" s="77"/>
      <c r="F3" s="77"/>
      <c r="G3" s="77"/>
      <c r="H3" s="77"/>
      <c r="I3" s="78"/>
    </row>
    <row r="4" spans="1:11" ht="20.25" customHeight="1">
      <c r="A4" s="147">
        <v>2</v>
      </c>
      <c r="B4" s="77" t="s">
        <v>186</v>
      </c>
      <c r="C4" s="77"/>
      <c r="D4" s="77"/>
      <c r="E4" s="77"/>
      <c r="F4" s="77"/>
      <c r="G4" s="77"/>
      <c r="H4" s="77"/>
      <c r="I4" s="78"/>
    </row>
    <row r="5" spans="1:11" ht="20.25" customHeight="1">
      <c r="A5" s="147">
        <v>3</v>
      </c>
      <c r="B5" s="77" t="s">
        <v>187</v>
      </c>
      <c r="C5" s="77"/>
      <c r="D5" s="77"/>
      <c r="E5" s="77"/>
      <c r="F5" s="77"/>
      <c r="G5" s="77"/>
      <c r="H5" s="77"/>
      <c r="I5" s="78"/>
    </row>
    <row r="6" spans="1:11" ht="20.25" customHeight="1">
      <c r="A6" s="147"/>
      <c r="B6" s="77" t="s">
        <v>182</v>
      </c>
      <c r="C6" s="77"/>
      <c r="D6" s="77"/>
      <c r="E6" s="77"/>
      <c r="F6" s="77"/>
      <c r="G6" s="77"/>
      <c r="H6" s="77"/>
      <c r="I6" s="78"/>
      <c r="J6" s="146"/>
    </row>
    <row r="7" spans="1:11" ht="20.25" customHeight="1">
      <c r="A7" s="147">
        <v>4</v>
      </c>
      <c r="B7" s="77" t="s">
        <v>188</v>
      </c>
      <c r="C7" s="77"/>
      <c r="D7" s="77"/>
      <c r="E7" s="77"/>
      <c r="F7" s="77"/>
      <c r="G7" s="77"/>
      <c r="H7" s="77"/>
      <c r="I7" s="78"/>
    </row>
    <row r="8" spans="1:11" ht="20.25" customHeight="1">
      <c r="A8" s="147"/>
      <c r="B8" s="77" t="s">
        <v>86</v>
      </c>
      <c r="C8" s="77"/>
      <c r="D8" s="77"/>
      <c r="E8" s="77"/>
      <c r="F8" s="77"/>
      <c r="G8" s="77"/>
      <c r="H8" s="77"/>
      <c r="I8" s="78"/>
    </row>
    <row r="9" spans="1:11" ht="20.25" customHeight="1">
      <c r="A9" s="147"/>
      <c r="B9" s="77" t="s">
        <v>87</v>
      </c>
      <c r="C9" s="77"/>
      <c r="D9" s="77"/>
      <c r="E9" s="77"/>
      <c r="F9" s="77"/>
      <c r="G9" s="77"/>
      <c r="H9" s="77"/>
      <c r="I9" s="78"/>
      <c r="K9" s="146"/>
    </row>
    <row r="10" spans="1:11" ht="20.25" customHeight="1">
      <c r="A10" s="147"/>
      <c r="B10" s="77" t="s">
        <v>189</v>
      </c>
      <c r="C10" s="77"/>
      <c r="D10" s="77"/>
      <c r="E10" s="77"/>
      <c r="F10" s="77"/>
      <c r="G10" s="77"/>
      <c r="H10" s="77"/>
      <c r="I10" s="78"/>
    </row>
    <row r="11" spans="1:11" ht="20.25" customHeight="1">
      <c r="A11" s="147"/>
      <c r="B11" s="77" t="s">
        <v>190</v>
      </c>
      <c r="C11" s="77"/>
      <c r="D11" s="77"/>
      <c r="E11" s="77"/>
      <c r="F11" s="77"/>
      <c r="G11" s="77"/>
      <c r="H11" s="77"/>
      <c r="I11" s="78"/>
    </row>
    <row r="12" spans="1:11" ht="20.25" customHeight="1">
      <c r="A12" s="147"/>
      <c r="B12" s="77" t="s">
        <v>191</v>
      </c>
      <c r="C12" s="77"/>
      <c r="D12" s="77"/>
      <c r="E12" s="77"/>
      <c r="F12" s="77"/>
      <c r="G12" s="77"/>
      <c r="H12" s="77"/>
      <c r="I12" s="78"/>
    </row>
    <row r="13" spans="1:11" ht="20.25" customHeight="1">
      <c r="A13" s="147"/>
      <c r="B13" s="77" t="s">
        <v>192</v>
      </c>
      <c r="C13" s="77"/>
      <c r="D13" s="77"/>
      <c r="E13" s="77"/>
      <c r="F13" s="77"/>
      <c r="G13" s="77"/>
      <c r="H13" s="77"/>
      <c r="I13" s="78"/>
    </row>
    <row r="14" spans="1:11" ht="20.25" customHeight="1">
      <c r="A14" s="147"/>
      <c r="B14" s="77" t="s">
        <v>88</v>
      </c>
      <c r="C14" s="77"/>
      <c r="D14" s="77"/>
      <c r="E14" s="77"/>
      <c r="F14" s="77"/>
      <c r="G14" s="77"/>
      <c r="H14" s="77"/>
      <c r="I14" s="78"/>
    </row>
    <row r="15" spans="1:11" ht="20.25" customHeight="1">
      <c r="A15" s="147"/>
      <c r="B15" s="77" t="s">
        <v>89</v>
      </c>
      <c r="C15" s="77"/>
      <c r="D15" s="77"/>
      <c r="E15" s="77"/>
      <c r="F15" s="77"/>
      <c r="G15" s="77"/>
      <c r="H15" s="77"/>
      <c r="I15" s="78"/>
    </row>
    <row r="16" spans="1:11" ht="20.25" customHeight="1">
      <c r="A16" s="147"/>
      <c r="B16" s="77" t="s">
        <v>193</v>
      </c>
      <c r="C16" s="77"/>
      <c r="D16" s="77"/>
      <c r="E16" s="77"/>
      <c r="F16" s="77"/>
      <c r="G16" s="77"/>
      <c r="H16" s="77"/>
      <c r="I16" s="78"/>
    </row>
    <row r="17" spans="1:9" ht="20.25" customHeight="1">
      <c r="A17" s="147"/>
      <c r="B17" s="77" t="s">
        <v>194</v>
      </c>
      <c r="C17" s="77"/>
      <c r="D17" s="77"/>
      <c r="E17" s="77"/>
      <c r="F17" s="77"/>
      <c r="G17" s="77"/>
      <c r="H17" s="77"/>
      <c r="I17" s="78"/>
    </row>
    <row r="18" spans="1:9" ht="20.25" customHeight="1">
      <c r="A18" s="147"/>
      <c r="B18" s="77" t="s">
        <v>90</v>
      </c>
      <c r="C18" s="77"/>
      <c r="D18" s="77"/>
      <c r="E18" s="77"/>
      <c r="F18" s="77"/>
      <c r="G18" s="77"/>
      <c r="H18" s="77"/>
      <c r="I18" s="78"/>
    </row>
    <row r="19" spans="1:9" ht="20.25" customHeight="1">
      <c r="A19" s="147"/>
      <c r="B19" s="77" t="s">
        <v>195</v>
      </c>
      <c r="C19" s="77"/>
      <c r="D19" s="77"/>
      <c r="E19" s="77"/>
      <c r="F19" s="77"/>
      <c r="G19" s="77"/>
      <c r="H19" s="77"/>
      <c r="I19" s="78"/>
    </row>
    <row r="20" spans="1:9" ht="20.25" customHeight="1">
      <c r="A20" s="147"/>
      <c r="B20" s="77"/>
      <c r="C20" s="77" t="s">
        <v>91</v>
      </c>
      <c r="D20" s="77"/>
      <c r="E20" s="77"/>
      <c r="F20" s="77"/>
      <c r="G20" s="77"/>
      <c r="H20" s="77"/>
      <c r="I20" s="78"/>
    </row>
    <row r="21" spans="1:9" ht="20.25" customHeight="1">
      <c r="A21" s="147"/>
      <c r="B21" s="77" t="s">
        <v>196</v>
      </c>
      <c r="C21" s="77"/>
      <c r="D21" s="77"/>
      <c r="E21" s="77"/>
      <c r="F21" s="77"/>
      <c r="G21" s="77"/>
      <c r="H21" s="77"/>
      <c r="I21" s="78"/>
    </row>
    <row r="22" spans="1:9" ht="20.25" customHeight="1">
      <c r="A22" s="147"/>
      <c r="B22" s="77" t="s">
        <v>197</v>
      </c>
      <c r="C22" s="77"/>
      <c r="D22" s="77"/>
      <c r="E22" s="77"/>
      <c r="F22" s="77"/>
      <c r="G22" s="77"/>
      <c r="H22" s="77"/>
      <c r="I22" s="78"/>
    </row>
    <row r="23" spans="1:9" ht="20.25" customHeight="1">
      <c r="A23" s="147"/>
      <c r="B23" s="77"/>
      <c r="C23" s="77" t="s">
        <v>92</v>
      </c>
      <c r="D23" s="77"/>
      <c r="E23" s="77"/>
      <c r="F23" s="77"/>
      <c r="G23" s="77"/>
      <c r="H23" s="77"/>
      <c r="I23" s="78"/>
    </row>
    <row r="24" spans="1:9" ht="20.25" customHeight="1">
      <c r="A24" s="147"/>
      <c r="B24" s="77" t="s">
        <v>198</v>
      </c>
      <c r="C24" s="77"/>
      <c r="D24" s="77"/>
      <c r="E24" s="77"/>
      <c r="F24" s="77"/>
      <c r="G24" s="77"/>
      <c r="H24" s="77"/>
      <c r="I24" s="78"/>
    </row>
    <row r="25" spans="1:9" ht="20.25" customHeight="1">
      <c r="A25" s="147"/>
      <c r="B25" s="77"/>
      <c r="C25" s="77" t="s">
        <v>93</v>
      </c>
      <c r="D25" s="77"/>
      <c r="E25" s="77"/>
      <c r="F25" s="77"/>
      <c r="G25" s="77"/>
      <c r="H25" s="77"/>
      <c r="I25" s="78"/>
    </row>
    <row r="26" spans="1:9" ht="20.25" customHeight="1">
      <c r="A26" s="147">
        <v>5</v>
      </c>
      <c r="B26" s="77" t="s">
        <v>199</v>
      </c>
      <c r="C26" s="77"/>
      <c r="D26" s="77"/>
      <c r="E26" s="77"/>
      <c r="F26" s="77"/>
      <c r="G26" s="77"/>
      <c r="H26" s="77"/>
      <c r="I26" s="78"/>
    </row>
    <row r="27" spans="1:9" ht="20.25" customHeight="1">
      <c r="A27" s="147"/>
      <c r="B27" s="77" t="s">
        <v>94</v>
      </c>
      <c r="C27" s="77"/>
      <c r="D27" s="77"/>
      <c r="E27" s="77"/>
      <c r="F27" s="77"/>
      <c r="G27" s="77"/>
      <c r="H27" s="77"/>
      <c r="I27" s="78"/>
    </row>
    <row r="28" spans="1:9" ht="20.25" customHeight="1">
      <c r="A28" s="147">
        <v>6</v>
      </c>
      <c r="B28" s="77" t="s">
        <v>200</v>
      </c>
      <c r="C28" s="77"/>
      <c r="D28" s="77"/>
      <c r="E28" s="77"/>
      <c r="F28" s="77"/>
      <c r="G28" s="77"/>
      <c r="H28" s="77"/>
      <c r="I28" s="78"/>
    </row>
    <row r="29" spans="1:9" ht="20.25" customHeight="1">
      <c r="A29" s="147"/>
      <c r="B29" s="77" t="s">
        <v>201</v>
      </c>
      <c r="C29" s="77"/>
      <c r="D29" s="77"/>
      <c r="E29" s="77"/>
      <c r="F29" s="77"/>
      <c r="G29" s="77"/>
      <c r="H29" s="77"/>
      <c r="I29" s="78"/>
    </row>
    <row r="30" spans="1:9" ht="20.25" customHeight="1">
      <c r="A30" s="147">
        <v>7</v>
      </c>
      <c r="B30" s="77" t="s">
        <v>183</v>
      </c>
      <c r="C30" s="77"/>
      <c r="D30" s="77"/>
      <c r="E30" s="77"/>
      <c r="F30" s="77"/>
      <c r="G30" s="77"/>
      <c r="H30" s="77"/>
      <c r="I30" s="78"/>
    </row>
    <row r="31" spans="1:9" ht="20.25" customHeight="1">
      <c r="A31" s="158"/>
      <c r="B31" s="159"/>
      <c r="C31" s="159"/>
      <c r="D31" s="159"/>
      <c r="E31" s="159"/>
      <c r="F31" s="159"/>
      <c r="G31" s="159"/>
      <c r="H31" s="159"/>
      <c r="I31" s="160"/>
    </row>
    <row r="32" spans="1:9">
      <c r="A32" s="155"/>
      <c r="B32" s="155"/>
      <c r="C32" s="155"/>
      <c r="D32" s="155"/>
      <c r="E32" s="155"/>
      <c r="F32" s="155"/>
      <c r="G32" s="155"/>
      <c r="H32" s="155"/>
      <c r="I32" s="155"/>
    </row>
    <row r="33" spans="1:9">
      <c r="A33" s="77"/>
      <c r="B33" s="77"/>
      <c r="C33" s="77"/>
      <c r="D33" s="77"/>
      <c r="E33" s="77"/>
      <c r="F33" s="77"/>
      <c r="G33" s="77"/>
      <c r="H33" s="77"/>
      <c r="I33" s="77"/>
    </row>
    <row r="34" spans="1:9">
      <c r="A34" s="77"/>
      <c r="B34" s="77"/>
      <c r="C34" s="77"/>
      <c r="D34" s="77"/>
      <c r="E34" s="77"/>
      <c r="F34" s="77"/>
      <c r="G34" s="77"/>
      <c r="H34" s="77"/>
      <c r="I34" s="77"/>
    </row>
    <row r="35" spans="1:9">
      <c r="A35" s="77"/>
      <c r="B35" s="77"/>
      <c r="C35" s="77"/>
      <c r="D35" s="77"/>
      <c r="E35" s="77"/>
      <c r="F35" s="77"/>
      <c r="G35" s="77"/>
      <c r="H35" s="77"/>
      <c r="I35" s="77"/>
    </row>
    <row r="36" spans="1:9">
      <c r="A36" s="77"/>
      <c r="B36" s="77"/>
      <c r="C36" s="77"/>
      <c r="D36" s="77"/>
      <c r="E36" s="77"/>
      <c r="F36" s="77"/>
      <c r="G36" s="77"/>
      <c r="H36" s="77"/>
      <c r="I36" s="77"/>
    </row>
    <row r="37" spans="1:9">
      <c r="A37" s="77"/>
      <c r="B37" s="77"/>
      <c r="C37" s="77"/>
      <c r="D37" s="77"/>
      <c r="E37" s="77"/>
      <c r="F37" s="77"/>
      <c r="G37" s="77"/>
      <c r="H37" s="77"/>
      <c r="I37" s="77"/>
    </row>
    <row r="38" spans="1:9">
      <c r="A38" s="77"/>
      <c r="B38" s="77"/>
      <c r="C38" s="77"/>
      <c r="D38" s="77"/>
      <c r="E38" s="77"/>
      <c r="F38" s="77"/>
      <c r="G38" s="77"/>
      <c r="H38" s="77"/>
      <c r="I38" s="77"/>
    </row>
    <row r="39" spans="1:9">
      <c r="A39" s="77"/>
      <c r="B39" s="77"/>
      <c r="C39" s="77"/>
      <c r="D39" s="77"/>
      <c r="E39" s="77"/>
      <c r="F39" s="77"/>
      <c r="G39" s="77"/>
      <c r="H39" s="77"/>
      <c r="I39" s="77"/>
    </row>
    <row r="40" spans="1:9">
      <c r="A40" s="157"/>
      <c r="B40" s="157"/>
      <c r="C40" s="77"/>
      <c r="D40" s="77"/>
      <c r="E40" s="77"/>
      <c r="F40" s="157"/>
      <c r="G40" s="77"/>
      <c r="H40" s="157"/>
      <c r="I40" s="77"/>
    </row>
    <row r="41" spans="1:9">
      <c r="A41" s="157"/>
      <c r="B41" s="157"/>
      <c r="C41" s="144"/>
      <c r="D41" s="144"/>
      <c r="E41" s="77"/>
      <c r="F41" s="157"/>
      <c r="G41" s="77"/>
      <c r="H41" s="157"/>
      <c r="I41" s="77"/>
    </row>
    <row r="42" spans="1:9">
      <c r="A42" s="157"/>
      <c r="B42" s="157"/>
      <c r="C42" s="144"/>
      <c r="D42" s="144"/>
      <c r="E42" s="77"/>
      <c r="F42" s="157"/>
      <c r="G42" s="77"/>
      <c r="H42" s="157"/>
      <c r="I42" s="77"/>
    </row>
    <row r="43" spans="1:9">
      <c r="A43" s="157"/>
      <c r="B43" s="157"/>
      <c r="C43" s="77"/>
      <c r="D43" s="77"/>
      <c r="E43" s="77"/>
      <c r="F43" s="157"/>
      <c r="G43" s="77"/>
      <c r="H43" s="157"/>
      <c r="I43" s="77"/>
    </row>
    <row r="44" spans="1:9">
      <c r="A44" s="157"/>
      <c r="B44" s="157"/>
      <c r="C44" s="77"/>
      <c r="D44" s="77"/>
      <c r="E44" s="77"/>
      <c r="F44" s="157"/>
      <c r="G44" s="77"/>
      <c r="H44" s="157"/>
      <c r="I44" s="77"/>
    </row>
    <row r="45" spans="1:9" s="146" customFormat="1">
      <c r="A45" s="77"/>
      <c r="B45" s="77"/>
      <c r="C45" s="77"/>
      <c r="D45" s="77"/>
      <c r="E45" s="77"/>
      <c r="F45" s="77"/>
      <c r="G45" s="77"/>
      <c r="H45" s="77"/>
      <c r="I45" s="77"/>
    </row>
    <row r="46" spans="1:9" s="146" customFormat="1">
      <c r="A46" s="77"/>
      <c r="B46" s="77"/>
      <c r="C46" s="77"/>
      <c r="D46" s="77"/>
      <c r="E46" s="77"/>
      <c r="F46" s="77"/>
      <c r="G46" s="77"/>
      <c r="H46" s="77"/>
      <c r="I46" s="77"/>
    </row>
    <row r="47" spans="1:9" s="146" customFormat="1" ht="14.25">
      <c r="A47" s="254"/>
      <c r="B47" s="254"/>
      <c r="C47" s="254"/>
      <c r="D47" s="254"/>
      <c r="E47" s="254"/>
      <c r="F47" s="254"/>
      <c r="G47" s="254"/>
      <c r="H47" s="254"/>
      <c r="I47" s="254"/>
    </row>
    <row r="48" spans="1:9" s="146" customFormat="1">
      <c r="A48" s="27"/>
      <c r="B48" s="27"/>
      <c r="C48" s="27"/>
      <c r="D48" s="27"/>
      <c r="E48" s="27"/>
      <c r="F48" s="27"/>
      <c r="G48" s="27"/>
      <c r="H48" s="27"/>
      <c r="I48" s="27"/>
    </row>
    <row r="49" spans="1:9" s="146" customFormat="1">
      <c r="A49" s="27"/>
      <c r="B49" s="27"/>
      <c r="C49" s="27"/>
      <c r="D49" s="27"/>
      <c r="E49" s="27"/>
      <c r="F49" s="27"/>
      <c r="G49" s="27"/>
      <c r="H49" s="27"/>
      <c r="I49" s="27"/>
    </row>
    <row r="50" spans="1:9" s="146" customFormat="1">
      <c r="A50" s="27"/>
      <c r="B50" s="27"/>
      <c r="C50" s="27"/>
      <c r="D50" s="27"/>
      <c r="E50" s="27"/>
      <c r="F50" s="27"/>
      <c r="G50" s="27"/>
      <c r="H50" s="27"/>
      <c r="I50" s="27"/>
    </row>
    <row r="51" spans="1:9" s="146" customFormat="1">
      <c r="A51" s="27"/>
      <c r="B51" s="27"/>
      <c r="C51" s="27"/>
      <c r="D51" s="27"/>
      <c r="E51" s="27"/>
      <c r="F51" s="27"/>
      <c r="G51" s="27"/>
      <c r="H51" s="27"/>
      <c r="I51" s="27"/>
    </row>
    <row r="52" spans="1:9" s="146" customFormat="1">
      <c r="A52" s="27"/>
      <c r="B52" s="27"/>
      <c r="C52" s="27"/>
      <c r="D52" s="27"/>
      <c r="E52" s="27"/>
      <c r="F52" s="27"/>
      <c r="G52" s="27"/>
      <c r="H52" s="27"/>
      <c r="I52" s="27"/>
    </row>
    <row r="53" spans="1:9" s="146" customFormat="1"/>
    <row r="54" spans="1:9" s="146" customFormat="1"/>
    <row r="55" spans="1:9" s="146" customFormat="1"/>
    <row r="56" spans="1:9" s="146" customFormat="1"/>
    <row r="57" spans="1:9" s="146" customFormat="1"/>
    <row r="58" spans="1:9" s="146" customFormat="1"/>
    <row r="59" spans="1:9" s="146" customFormat="1"/>
    <row r="60" spans="1:9" s="146" customFormat="1"/>
    <row r="61" spans="1:9" s="146" customFormat="1"/>
    <row r="62" spans="1:9" s="146" customFormat="1"/>
    <row r="63" spans="1:9" s="146" customFormat="1"/>
    <row r="64" spans="1:9" s="146" customFormat="1"/>
    <row r="65" s="146" customFormat="1"/>
    <row r="66" s="146" customFormat="1"/>
    <row r="67" s="146" customFormat="1"/>
    <row r="68" s="146" customFormat="1"/>
    <row r="69" s="146" customFormat="1"/>
    <row r="70" s="146" customFormat="1"/>
    <row r="71" s="146" customFormat="1"/>
    <row r="72" s="146" customFormat="1"/>
    <row r="73" s="146" customFormat="1"/>
    <row r="74" s="146" customFormat="1"/>
    <row r="75" s="146" customFormat="1"/>
    <row r="76" s="146" customFormat="1"/>
    <row r="77" s="146" customFormat="1"/>
    <row r="78" s="146" customFormat="1"/>
    <row r="79" s="146" customFormat="1"/>
    <row r="80" s="146" customFormat="1"/>
    <row r="81" s="146" customFormat="1"/>
    <row r="82" s="146" customFormat="1"/>
    <row r="83" s="146" customFormat="1"/>
    <row r="84" s="146" customFormat="1"/>
    <row r="85" s="146" customFormat="1"/>
    <row r="86" s="146" customFormat="1"/>
    <row r="87" s="146" customFormat="1"/>
    <row r="88" s="146" customFormat="1"/>
    <row r="89" s="146" customFormat="1"/>
    <row r="90" s="146" customFormat="1"/>
    <row r="91" s="146" customFormat="1"/>
    <row r="92" s="146" customFormat="1"/>
    <row r="93" s="146" customFormat="1"/>
    <row r="94" s="146" customFormat="1"/>
    <row r="95" s="146" customFormat="1"/>
    <row r="96" s="146" customFormat="1"/>
    <row r="97" s="146" customFormat="1"/>
    <row r="98" s="146" customFormat="1"/>
    <row r="99" s="146" customFormat="1"/>
    <row r="100" s="146" customFormat="1"/>
    <row r="101" s="146" customFormat="1"/>
    <row r="102" s="146" customFormat="1"/>
    <row r="103" s="146" customFormat="1"/>
    <row r="104" s="146" customFormat="1"/>
    <row r="105" s="146" customFormat="1"/>
    <row r="106" s="146" customFormat="1"/>
    <row r="107" s="146" customFormat="1"/>
    <row r="108" s="146" customFormat="1"/>
    <row r="109" s="146" customFormat="1"/>
    <row r="110" s="146" customFormat="1"/>
    <row r="111" s="146" customFormat="1"/>
    <row r="112" s="146" customFormat="1"/>
    <row r="113" s="146" customFormat="1"/>
    <row r="114" s="146" customFormat="1"/>
    <row r="115" s="146" customFormat="1"/>
    <row r="116" s="146" customFormat="1"/>
    <row r="117" s="146" customFormat="1"/>
  </sheetData>
  <mergeCells count="2">
    <mergeCell ref="A47:I47"/>
    <mergeCell ref="A1:I1"/>
  </mergeCells>
  <phoneticPr fontId="2"/>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4"/>
  <sheetViews>
    <sheetView view="pageBreakPreview" zoomScale="75" zoomScaleNormal="85" workbookViewId="0">
      <selection activeCell="H6" sqref="H6"/>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5" t="str">
        <f>集計用シート!B17</f>
        <v>燃え殻</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集計用シート!E17</f>
        <v>0</v>
      </c>
      <c r="J8" s="223"/>
      <c r="K8" s="37"/>
      <c r="L8" s="37"/>
      <c r="M8" s="37"/>
      <c r="N8" s="37"/>
      <c r="O8" s="47" t="s">
        <v>73</v>
      </c>
      <c r="P8" s="222">
        <f>集計用シート!K17</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集計用シート!D17</f>
        <v>0</v>
      </c>
      <c r="G11" s="53"/>
      <c r="H11" s="54" t="s">
        <v>75</v>
      </c>
      <c r="I11" s="222">
        <f>集計用シート!F17</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集計用シート!N17</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集計用シート!G17</f>
        <v>0</v>
      </c>
      <c r="J14" s="223"/>
      <c r="K14" s="59"/>
      <c r="L14" s="54" t="s">
        <v>78</v>
      </c>
      <c r="M14" s="73">
        <f>集計用シート!I17</f>
        <v>0</v>
      </c>
      <c r="N14" s="53"/>
      <c r="O14" s="54" t="s">
        <v>79</v>
      </c>
      <c r="P14" s="222">
        <f>集計用シート!L17</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集計用シート!O17</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集計用シート!H17</f>
        <v>0</v>
      </c>
      <c r="J17" s="223"/>
      <c r="K17" s="48"/>
      <c r="L17" s="52" t="s">
        <v>82</v>
      </c>
      <c r="M17" s="73">
        <f>集計用シート!J17</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集計用シート!M17</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集計用シート!P17</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集計用シート!S17</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4"/>
  <sheetViews>
    <sheetView view="pageBreakPreview" zoomScale="75" zoomScaleNormal="85" workbookViewId="0">
      <selection activeCell="M10" sqref="M10"/>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6" t="str">
        <f>集計用シート!B18</f>
        <v>汚泥</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集計用シート!E18</f>
        <v>0</v>
      </c>
      <c r="J8" s="223"/>
      <c r="K8" s="37"/>
      <c r="L8" s="37"/>
      <c r="M8" s="37"/>
      <c r="N8" s="37"/>
      <c r="O8" s="47" t="s">
        <v>73</v>
      </c>
      <c r="P8" s="222">
        <f>集計用シート!K18</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集計用シート!D18</f>
        <v>0</v>
      </c>
      <c r="G11" s="53"/>
      <c r="H11" s="54" t="s">
        <v>75</v>
      </c>
      <c r="I11" s="222">
        <f>集計用シート!F18</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集計用シート!N18</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集計用シート!G18</f>
        <v>0</v>
      </c>
      <c r="J14" s="223"/>
      <c r="K14" s="59"/>
      <c r="L14" s="54" t="s">
        <v>78</v>
      </c>
      <c r="M14" s="73">
        <f>集計用シート!I18</f>
        <v>0</v>
      </c>
      <c r="N14" s="53"/>
      <c r="O14" s="54" t="s">
        <v>79</v>
      </c>
      <c r="P14" s="222">
        <f>集計用シート!L18</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集計用シート!O18</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集計用シート!H18</f>
        <v>0</v>
      </c>
      <c r="J17" s="223"/>
      <c r="K17" s="48"/>
      <c r="L17" s="52" t="s">
        <v>82</v>
      </c>
      <c r="M17" s="73">
        <f>集計用シート!J18</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集計用シート!M18</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集計用シート!P18</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集計用シート!S18</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C21:E21"/>
    <mergeCell ref="F4:F5"/>
    <mergeCell ref="C7:C8"/>
    <mergeCell ref="C13:E13"/>
    <mergeCell ref="C14:E14"/>
    <mergeCell ref="H2:J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zoomScale="75" zoomScaleNormal="85" workbookViewId="0">
      <selection activeCell="I11" sqref="I11:J11"/>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53"/>
      <c r="J2" s="253"/>
      <c r="K2" s="106" t="str">
        <f>集計用シート!B19</f>
        <v>廃油</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集計用シート!E19</f>
        <v>0</v>
      </c>
      <c r="J8" s="223"/>
      <c r="K8" s="37"/>
      <c r="L8" s="37"/>
      <c r="M8" s="37"/>
      <c r="N8" s="37"/>
      <c r="O8" s="47" t="s">
        <v>58</v>
      </c>
      <c r="P8" s="222">
        <f>集計用シート!K19</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集計用シート!D19</f>
        <v>0</v>
      </c>
      <c r="G11" s="53"/>
      <c r="H11" s="54" t="s">
        <v>60</v>
      </c>
      <c r="I11" s="222">
        <f>集計用シート!F19</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集計用シート!N19</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集計用シート!G19</f>
        <v>0</v>
      </c>
      <c r="J14" s="223"/>
      <c r="K14" s="59"/>
      <c r="L14" s="54" t="s">
        <v>63</v>
      </c>
      <c r="M14" s="73">
        <f>集計用シート!I19</f>
        <v>0</v>
      </c>
      <c r="N14" s="53"/>
      <c r="O14" s="54" t="s">
        <v>64</v>
      </c>
      <c r="P14" s="222">
        <f>集計用シート!L19</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集計用シート!O19</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集計用シート!H19</f>
        <v>0</v>
      </c>
      <c r="J17" s="223"/>
      <c r="K17" s="48"/>
      <c r="L17" s="52" t="s">
        <v>70</v>
      </c>
      <c r="M17" s="73">
        <f>集計用シート!J19</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集計用シート!M19</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集計用シート!P19</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集計用シート!S19</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zoomScale="75" zoomScaleNormal="85" workbookViewId="0"/>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6" t="str">
        <f>集計用シート!B20</f>
        <v>廃酸</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集計用シート!E20</f>
        <v>0</v>
      </c>
      <c r="J8" s="223"/>
      <c r="K8" s="37"/>
      <c r="L8" s="37"/>
      <c r="M8" s="37"/>
      <c r="N8" s="37"/>
      <c r="O8" s="47" t="s">
        <v>73</v>
      </c>
      <c r="P8" s="222">
        <f>集計用シート!K20</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集計用シート!D20</f>
        <v>0</v>
      </c>
      <c r="G11" s="53"/>
      <c r="H11" s="54" t="s">
        <v>75</v>
      </c>
      <c r="I11" s="222">
        <f>集計用シート!F20</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集計用シート!N20</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集計用シート!G20</f>
        <v>0</v>
      </c>
      <c r="J14" s="223"/>
      <c r="K14" s="59"/>
      <c r="L14" s="54" t="s">
        <v>78</v>
      </c>
      <c r="M14" s="73">
        <f>集計用シート!I20</f>
        <v>0</v>
      </c>
      <c r="N14" s="53"/>
      <c r="O14" s="54" t="s">
        <v>79</v>
      </c>
      <c r="P14" s="222">
        <f>集計用シート!L20</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集計用シート!O20</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集計用シート!H20</f>
        <v>0</v>
      </c>
      <c r="J17" s="223"/>
      <c r="K17" s="48"/>
      <c r="L17" s="52" t="s">
        <v>82</v>
      </c>
      <c r="M17" s="73">
        <f>集計用シート!J20</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集計用シート!M20</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集計用シート!P20</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集計用シート!S20</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C21:E21"/>
    <mergeCell ref="F4:F5"/>
    <mergeCell ref="C7:C8"/>
    <mergeCell ref="C13:E13"/>
    <mergeCell ref="C14:E14"/>
    <mergeCell ref="H2:J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zoomScale="75" zoomScaleNormal="85" workbookViewId="0"/>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集計用シート!B21</f>
        <v>廃アルカリ</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集計用シート!E21</f>
        <v>0</v>
      </c>
      <c r="J8" s="223"/>
      <c r="K8" s="37"/>
      <c r="L8" s="37"/>
      <c r="M8" s="37"/>
      <c r="N8" s="37"/>
      <c r="O8" s="47" t="s">
        <v>73</v>
      </c>
      <c r="P8" s="222">
        <f>集計用シート!K21</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集計用シート!D21</f>
        <v>0</v>
      </c>
      <c r="G11" s="53"/>
      <c r="H11" s="54" t="s">
        <v>75</v>
      </c>
      <c r="I11" s="222">
        <f>集計用シート!F21</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集計用シート!N21</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集計用シート!G21</f>
        <v>0</v>
      </c>
      <c r="J14" s="223"/>
      <c r="K14" s="59"/>
      <c r="L14" s="54" t="s">
        <v>78</v>
      </c>
      <c r="M14" s="73">
        <f>集計用シート!I21</f>
        <v>0</v>
      </c>
      <c r="N14" s="53"/>
      <c r="O14" s="54" t="s">
        <v>79</v>
      </c>
      <c r="P14" s="222">
        <f>集計用シート!L21</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集計用シート!O21</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集計用シート!H21</f>
        <v>0</v>
      </c>
      <c r="J17" s="223"/>
      <c r="K17" s="48"/>
      <c r="L17" s="52" t="s">
        <v>82</v>
      </c>
      <c r="M17" s="73">
        <f>集計用シート!J21</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集計用シート!M21</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集計用シート!P21</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集計用シート!S21</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B2:F2"/>
    <mergeCell ref="P18:Q19"/>
    <mergeCell ref="P21:Q21"/>
    <mergeCell ref="P7:Q7"/>
    <mergeCell ref="P8:Q8"/>
    <mergeCell ref="P12:Q13"/>
    <mergeCell ref="P14:Q14"/>
    <mergeCell ref="C19:E19"/>
    <mergeCell ref="C20:E20"/>
    <mergeCell ref="H2:J2"/>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75" zoomScaleNormal="85" workbookViewId="0"/>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集計用シート!B22</f>
        <v>廃プラスチック類</v>
      </c>
      <c r="L2" s="32"/>
      <c r="M2" s="32"/>
      <c r="N2" s="32"/>
      <c r="O2" s="32"/>
      <c r="P2" s="32"/>
      <c r="Q2" s="104" t="s">
        <v>131</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72</v>
      </c>
      <c r="I8" s="222">
        <f>集計用シート!E22</f>
        <v>0</v>
      </c>
      <c r="J8" s="223"/>
      <c r="K8" s="37"/>
      <c r="L8" s="37"/>
      <c r="M8" s="37"/>
      <c r="N8" s="37"/>
      <c r="O8" s="47" t="s">
        <v>73</v>
      </c>
      <c r="P8" s="222">
        <f>集計用シート!K22</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74</v>
      </c>
      <c r="F11" s="73">
        <f>集計用シート!D22</f>
        <v>0</v>
      </c>
      <c r="G11" s="53"/>
      <c r="H11" s="54" t="s">
        <v>75</v>
      </c>
      <c r="I11" s="222">
        <f>集計用シート!F22</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76</v>
      </c>
      <c r="T12" s="73">
        <f>集計用シート!N22</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77</v>
      </c>
      <c r="I14" s="222">
        <f>集計用シート!G22</f>
        <v>0</v>
      </c>
      <c r="J14" s="223"/>
      <c r="K14" s="59"/>
      <c r="L14" s="54" t="s">
        <v>78</v>
      </c>
      <c r="M14" s="73">
        <f>集計用シート!I22</f>
        <v>0</v>
      </c>
      <c r="N14" s="53"/>
      <c r="O14" s="54" t="s">
        <v>79</v>
      </c>
      <c r="P14" s="222">
        <f>集計用シート!L22</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80</v>
      </c>
      <c r="T16" s="73">
        <f>集計用シート!O22</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81</v>
      </c>
      <c r="I17" s="222">
        <f>集計用シート!H22</f>
        <v>0</v>
      </c>
      <c r="J17" s="223"/>
      <c r="K17" s="48"/>
      <c r="L17" s="52" t="s">
        <v>82</v>
      </c>
      <c r="M17" s="73">
        <f>集計用シート!J22</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83</v>
      </c>
      <c r="P18" s="240">
        <f>集計用シート!M22</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84</v>
      </c>
      <c r="T20" s="73">
        <f>集計用シート!P22</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85</v>
      </c>
      <c r="P22" s="222">
        <f>集計用シート!S22</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I14:J14"/>
    <mergeCell ref="I7:J7"/>
    <mergeCell ref="I10:J10"/>
    <mergeCell ref="I13:J13"/>
    <mergeCell ref="I8:J8"/>
    <mergeCell ref="I11:J11"/>
    <mergeCell ref="C23:E23"/>
    <mergeCell ref="C22:E22"/>
    <mergeCell ref="C15:E15"/>
    <mergeCell ref="C16:E16"/>
    <mergeCell ref="C17:E17"/>
    <mergeCell ref="C18:E18"/>
    <mergeCell ref="P23:Q23"/>
    <mergeCell ref="T18:T19"/>
    <mergeCell ref="P22:Q22"/>
    <mergeCell ref="I16:J16"/>
    <mergeCell ref="I17:J17"/>
    <mergeCell ref="P16:Q17"/>
    <mergeCell ref="V12:V14"/>
    <mergeCell ref="B2:F2"/>
    <mergeCell ref="P18:Q19"/>
    <mergeCell ref="P21:Q21"/>
    <mergeCell ref="P7:Q7"/>
    <mergeCell ref="P8:Q8"/>
    <mergeCell ref="P12:Q13"/>
    <mergeCell ref="P14:Q14"/>
    <mergeCell ref="C19:E19"/>
    <mergeCell ref="C20:E20"/>
    <mergeCell ref="C21:E21"/>
    <mergeCell ref="F4:F5"/>
    <mergeCell ref="C7:C8"/>
    <mergeCell ref="C13:E13"/>
    <mergeCell ref="C14:E14"/>
    <mergeCell ref="H2:J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
  <sheetViews>
    <sheetView view="pageBreakPreview" zoomScale="75" zoomScaleNormal="85" workbookViewId="0">
      <selection activeCell="M10" sqref="M10"/>
    </sheetView>
  </sheetViews>
  <sheetFormatPr defaultColWidth="19.375" defaultRowHeight="13.5"/>
  <cols>
    <col min="1" max="1" width="3.125" style="40" customWidth="1"/>
    <col min="2" max="2" width="4.75" style="60" customWidth="1"/>
    <col min="3" max="3" width="21.75" style="42" customWidth="1"/>
    <col min="4" max="4" width="5.375" style="42" customWidth="1"/>
    <col min="5" max="5" width="5.125" style="42" customWidth="1"/>
    <col min="6" max="6" width="19.25" style="42" customWidth="1"/>
    <col min="7" max="8" width="4.125" style="42" customWidth="1"/>
    <col min="9" max="9" width="4.375" style="42" customWidth="1"/>
    <col min="10" max="10" width="23.625" style="42" customWidth="1"/>
    <col min="11" max="11" width="4.125" style="42" customWidth="1"/>
    <col min="12" max="12" width="4" style="42" customWidth="1"/>
    <col min="13" max="13" width="21.875" style="42" customWidth="1"/>
    <col min="14" max="14" width="4.875" style="42" customWidth="1"/>
    <col min="15" max="15" width="4.625" style="42" customWidth="1"/>
    <col min="16" max="16" width="10.75" style="42" customWidth="1"/>
    <col min="17" max="17" width="16.25" style="42" customWidth="1"/>
    <col min="18" max="18" width="5.375" style="42" customWidth="1"/>
    <col min="19" max="19" width="5.375" style="72" customWidth="1"/>
    <col min="20" max="20" width="26.5" style="72" customWidth="1"/>
    <col min="21" max="21" width="19.625" style="40" customWidth="1"/>
    <col min="22" max="22" width="14.375" style="40" customWidth="1"/>
    <col min="23" max="23" width="14.5" style="40" customWidth="1"/>
    <col min="24" max="24" width="14.125" style="40" customWidth="1"/>
    <col min="25" max="26" width="13.5" style="40" customWidth="1"/>
    <col min="27" max="28" width="15.375" style="40" customWidth="1"/>
    <col min="29" max="29" width="16.625" style="40" customWidth="1"/>
    <col min="30" max="30" width="14.625" style="40" customWidth="1"/>
    <col min="31" max="31" width="20.75" style="40" customWidth="1"/>
    <col min="32" max="32" width="18.75" style="40" customWidth="1"/>
    <col min="33" max="33" width="22.375" style="40" customWidth="1"/>
    <col min="34" max="16384" width="19.375" style="40"/>
  </cols>
  <sheetData>
    <row r="1" spans="1:33" s="26" customFormat="1">
      <c r="A1" s="28"/>
      <c r="B1" s="29"/>
      <c r="C1" s="29"/>
      <c r="D1" s="29"/>
      <c r="E1" s="29"/>
      <c r="F1" s="29"/>
      <c r="G1" s="29"/>
      <c r="H1" s="29"/>
      <c r="I1" s="29"/>
      <c r="J1" s="29"/>
      <c r="K1" s="29"/>
      <c r="L1" s="29"/>
      <c r="M1" s="29"/>
      <c r="N1" s="29"/>
      <c r="O1" s="29"/>
      <c r="P1" s="29"/>
      <c r="Q1" s="29"/>
      <c r="R1" s="29"/>
      <c r="S1" s="29"/>
      <c r="T1" s="29"/>
      <c r="U1" s="30"/>
    </row>
    <row r="2" spans="1:33" s="26" customFormat="1" ht="45.75" customHeight="1">
      <c r="A2" s="31"/>
      <c r="B2" s="239" t="s">
        <v>5</v>
      </c>
      <c r="C2" s="190"/>
      <c r="D2" s="190"/>
      <c r="E2" s="190"/>
      <c r="F2" s="191"/>
      <c r="G2" s="32"/>
      <c r="H2" s="248" t="s">
        <v>130</v>
      </c>
      <c r="I2" s="249"/>
      <c r="J2" s="249"/>
      <c r="K2" s="107" t="str">
        <f>集計用シート!B23</f>
        <v>ゴムくず</v>
      </c>
      <c r="L2" s="32"/>
      <c r="M2" s="32"/>
      <c r="N2" s="32"/>
      <c r="O2" s="32"/>
      <c r="P2" s="32"/>
      <c r="Q2" s="104" t="s">
        <v>133</v>
      </c>
      <c r="R2" s="32"/>
      <c r="S2" s="32"/>
      <c r="T2" s="32"/>
      <c r="U2" s="33"/>
      <c r="V2" s="34"/>
      <c r="W2" s="34"/>
      <c r="X2" s="34"/>
      <c r="Y2" s="34"/>
      <c r="Z2" s="34"/>
      <c r="AA2" s="34"/>
      <c r="AB2" s="34"/>
      <c r="AC2" s="34"/>
      <c r="AD2" s="34"/>
      <c r="AE2" s="34"/>
      <c r="AF2" s="34"/>
      <c r="AG2" s="34"/>
    </row>
    <row r="3" spans="1:33" ht="39.950000000000003" customHeight="1">
      <c r="A3" s="35"/>
      <c r="B3" s="36"/>
      <c r="C3" s="37"/>
      <c r="D3" s="37"/>
      <c r="E3" s="37"/>
      <c r="F3" s="37"/>
      <c r="G3" s="37"/>
      <c r="H3" s="37"/>
      <c r="I3" s="37"/>
      <c r="J3" s="37"/>
      <c r="K3" s="37"/>
      <c r="L3" s="37"/>
      <c r="M3" s="37"/>
      <c r="N3" s="37"/>
      <c r="O3" s="37"/>
      <c r="P3" s="37"/>
      <c r="Q3" s="37"/>
      <c r="R3" s="37"/>
      <c r="S3" s="37"/>
      <c r="T3" s="37"/>
      <c r="U3" s="38"/>
      <c r="V3" s="39"/>
      <c r="W3" s="39"/>
      <c r="X3" s="39"/>
      <c r="Y3" s="39"/>
      <c r="Z3" s="39"/>
      <c r="AA3" s="39"/>
      <c r="AB3" s="39"/>
      <c r="AC3" s="39"/>
      <c r="AD3" s="39"/>
      <c r="AE3" s="39"/>
      <c r="AF3" s="39"/>
      <c r="AG3" s="39"/>
    </row>
    <row r="4" spans="1:33" ht="39.950000000000003" customHeight="1">
      <c r="A4" s="35"/>
      <c r="B4" s="41"/>
      <c r="C4" s="37"/>
      <c r="D4" s="37"/>
      <c r="E4" s="37"/>
      <c r="F4" s="250" t="s">
        <v>6</v>
      </c>
      <c r="G4" s="37"/>
      <c r="H4" s="37"/>
      <c r="I4" s="37"/>
      <c r="J4" s="37"/>
      <c r="S4" s="43"/>
      <c r="T4" s="43"/>
      <c r="U4" s="38"/>
      <c r="V4" s="39"/>
      <c r="W4" s="39"/>
      <c r="X4" s="39"/>
      <c r="Y4" s="39"/>
      <c r="Z4" s="39"/>
      <c r="AA4" s="39"/>
      <c r="AB4" s="39"/>
      <c r="AC4" s="39"/>
      <c r="AD4" s="39"/>
      <c r="AE4" s="39"/>
      <c r="AF4" s="39"/>
      <c r="AG4" s="39"/>
    </row>
    <row r="5" spans="1:33" ht="39.950000000000003" customHeight="1">
      <c r="A5" s="35"/>
      <c r="B5" s="36"/>
      <c r="C5" s="37"/>
      <c r="D5" s="37"/>
      <c r="E5" s="44"/>
      <c r="F5" s="234"/>
      <c r="G5" s="37"/>
      <c r="H5" s="37"/>
      <c r="I5" s="37"/>
      <c r="J5" s="37"/>
      <c r="S5" s="43"/>
      <c r="T5" s="43"/>
      <c r="U5" s="38"/>
      <c r="V5" s="39"/>
      <c r="W5" s="39"/>
      <c r="X5" s="39"/>
      <c r="Y5" s="39"/>
      <c r="Z5" s="39"/>
      <c r="AA5" s="39"/>
      <c r="AB5" s="39"/>
      <c r="AC5" s="39"/>
      <c r="AD5" s="39"/>
      <c r="AE5" s="39"/>
      <c r="AF5" s="39"/>
      <c r="AG5" s="39"/>
    </row>
    <row r="6" spans="1:33" ht="39.950000000000003" customHeight="1">
      <c r="A6" s="35"/>
      <c r="B6" s="36"/>
      <c r="C6" s="37"/>
      <c r="D6" s="37"/>
      <c r="E6" s="45"/>
      <c r="F6" s="37"/>
      <c r="G6" s="37"/>
      <c r="H6" s="37"/>
      <c r="I6" s="37"/>
      <c r="J6" s="37"/>
      <c r="S6" s="43"/>
      <c r="T6" s="43"/>
      <c r="U6" s="38"/>
      <c r="V6" s="39"/>
      <c r="W6" s="39"/>
      <c r="X6" s="39"/>
      <c r="Y6" s="39"/>
      <c r="Z6" s="39"/>
      <c r="AA6" s="39"/>
      <c r="AB6" s="39"/>
      <c r="AC6" s="39"/>
      <c r="AD6" s="39"/>
      <c r="AE6" s="39"/>
      <c r="AF6" s="39"/>
      <c r="AG6" s="39"/>
    </row>
    <row r="7" spans="1:33" ht="39.950000000000003" customHeight="1">
      <c r="A7" s="35"/>
      <c r="B7" s="36"/>
      <c r="C7" s="250" t="s">
        <v>7</v>
      </c>
      <c r="D7" s="37"/>
      <c r="E7" s="45"/>
      <c r="F7" s="37"/>
      <c r="G7" s="37"/>
      <c r="H7" s="37"/>
      <c r="I7" s="224" t="s">
        <v>8</v>
      </c>
      <c r="J7" s="225"/>
      <c r="K7" s="37"/>
      <c r="L7" s="37"/>
      <c r="M7" s="37"/>
      <c r="N7" s="37"/>
      <c r="O7" s="37"/>
      <c r="P7" s="224" t="s">
        <v>14</v>
      </c>
      <c r="Q7" s="225"/>
      <c r="R7" s="37"/>
      <c r="S7" s="37"/>
      <c r="T7" s="37"/>
      <c r="U7" s="38"/>
      <c r="V7" s="39"/>
      <c r="W7" s="39"/>
      <c r="X7" s="39"/>
      <c r="Y7" s="39"/>
      <c r="Z7" s="39"/>
      <c r="AA7" s="39"/>
      <c r="AB7" s="39"/>
      <c r="AC7" s="39"/>
      <c r="AD7" s="39"/>
      <c r="AE7" s="39"/>
      <c r="AF7" s="39"/>
      <c r="AG7" s="39"/>
    </row>
    <row r="8" spans="1:33" ht="39.950000000000003" customHeight="1">
      <c r="A8" s="35"/>
      <c r="B8" s="41"/>
      <c r="C8" s="234"/>
      <c r="D8" s="46"/>
      <c r="E8" s="45"/>
      <c r="F8" s="37"/>
      <c r="G8" s="37"/>
      <c r="H8" s="47" t="s">
        <v>57</v>
      </c>
      <c r="I8" s="222">
        <f>集計用シート!E23</f>
        <v>0</v>
      </c>
      <c r="J8" s="223"/>
      <c r="K8" s="37"/>
      <c r="L8" s="37"/>
      <c r="M8" s="37"/>
      <c r="N8" s="37"/>
      <c r="O8" s="47" t="s">
        <v>58</v>
      </c>
      <c r="P8" s="222">
        <f>集計用シート!K23</f>
        <v>0</v>
      </c>
      <c r="Q8" s="223"/>
      <c r="R8" s="48"/>
      <c r="S8" s="37"/>
      <c r="T8" s="37"/>
      <c r="U8" s="38"/>
      <c r="V8" s="39"/>
      <c r="W8" s="39"/>
      <c r="X8" s="39"/>
      <c r="Y8" s="39"/>
      <c r="Z8" s="39"/>
      <c r="AA8" s="39"/>
      <c r="AB8" s="39"/>
      <c r="AC8" s="39"/>
      <c r="AD8" s="39"/>
      <c r="AE8" s="39"/>
      <c r="AF8" s="39"/>
      <c r="AG8" s="39"/>
    </row>
    <row r="9" spans="1:33" ht="39.950000000000003" customHeight="1">
      <c r="A9" s="35"/>
      <c r="B9" s="36"/>
      <c r="C9" s="37"/>
      <c r="D9" s="37"/>
      <c r="E9" s="45"/>
      <c r="F9" s="37"/>
      <c r="G9" s="37"/>
      <c r="H9" s="45"/>
      <c r="I9" s="37"/>
      <c r="J9" s="37"/>
      <c r="K9" s="37"/>
      <c r="L9" s="37"/>
      <c r="M9" s="37"/>
      <c r="N9" s="37"/>
      <c r="O9" s="45"/>
      <c r="P9" s="37"/>
      <c r="Q9" s="37"/>
      <c r="R9" s="37"/>
      <c r="S9" s="37"/>
      <c r="T9" s="37"/>
      <c r="U9" s="38"/>
      <c r="V9" s="89"/>
      <c r="W9" s="39"/>
      <c r="X9" s="39"/>
      <c r="Y9" s="39"/>
      <c r="Z9" s="39"/>
      <c r="AA9" s="39"/>
      <c r="AB9" s="39"/>
      <c r="AC9" s="39"/>
      <c r="AD9" s="39"/>
      <c r="AE9" s="39"/>
      <c r="AF9" s="39"/>
      <c r="AG9" s="39"/>
    </row>
    <row r="10" spans="1:33" ht="39.950000000000003" customHeight="1">
      <c r="A10" s="35"/>
      <c r="B10" s="36"/>
      <c r="C10" s="37"/>
      <c r="D10" s="37"/>
      <c r="E10" s="49"/>
      <c r="F10" s="50" t="s">
        <v>3</v>
      </c>
      <c r="G10" s="51"/>
      <c r="H10" s="51"/>
      <c r="I10" s="224" t="s">
        <v>9</v>
      </c>
      <c r="J10" s="225"/>
      <c r="K10" s="37"/>
      <c r="L10" s="37"/>
      <c r="M10" s="37"/>
      <c r="N10" s="37"/>
      <c r="O10" s="45"/>
      <c r="S10" s="37"/>
      <c r="T10" s="37"/>
      <c r="U10" s="38"/>
      <c r="V10" s="90"/>
      <c r="W10" s="39"/>
      <c r="X10" s="39"/>
      <c r="Y10" s="39"/>
      <c r="Z10" s="39"/>
      <c r="AA10" s="39"/>
      <c r="AB10" s="39"/>
      <c r="AC10" s="39"/>
      <c r="AD10" s="39"/>
      <c r="AE10" s="39"/>
      <c r="AF10" s="39"/>
      <c r="AG10" s="39"/>
    </row>
    <row r="11" spans="1:33" ht="39.950000000000003" customHeight="1">
      <c r="A11" s="35"/>
      <c r="B11" s="41"/>
      <c r="C11" s="37"/>
      <c r="D11" s="37"/>
      <c r="E11" s="52" t="s">
        <v>59</v>
      </c>
      <c r="F11" s="73">
        <f>集計用シート!D23</f>
        <v>0</v>
      </c>
      <c r="G11" s="53"/>
      <c r="H11" s="54" t="s">
        <v>60</v>
      </c>
      <c r="I11" s="222">
        <f>集計用シート!F23</f>
        <v>0</v>
      </c>
      <c r="J11" s="223"/>
      <c r="K11" s="48"/>
      <c r="L11" s="37"/>
      <c r="M11" s="37"/>
      <c r="N11" s="37"/>
      <c r="O11" s="45"/>
      <c r="S11" s="37"/>
      <c r="T11" s="55" t="s">
        <v>18</v>
      </c>
      <c r="U11" s="38"/>
      <c r="V11" s="90"/>
      <c r="W11" s="39"/>
      <c r="X11" s="39"/>
      <c r="Y11" s="39"/>
      <c r="Z11" s="39"/>
      <c r="AA11" s="39"/>
      <c r="AB11" s="39"/>
      <c r="AC11" s="39"/>
      <c r="AD11" s="39"/>
      <c r="AE11" s="39"/>
      <c r="AF11" s="39"/>
      <c r="AG11" s="39"/>
    </row>
    <row r="12" spans="1:33" ht="39.950000000000003" customHeight="1">
      <c r="A12" s="35"/>
      <c r="B12" s="41"/>
      <c r="C12" s="56"/>
      <c r="D12" s="56"/>
      <c r="E12" s="56"/>
      <c r="F12" s="56"/>
      <c r="G12" s="37"/>
      <c r="H12" s="45"/>
      <c r="I12" s="37"/>
      <c r="J12" s="57"/>
      <c r="K12" s="37"/>
      <c r="L12" s="37"/>
      <c r="M12" s="37"/>
      <c r="N12" s="37"/>
      <c r="O12" s="45"/>
      <c r="P12" s="235" t="s">
        <v>15</v>
      </c>
      <c r="Q12" s="245"/>
      <c r="R12" s="37"/>
      <c r="S12" s="47" t="s">
        <v>61</v>
      </c>
      <c r="T12" s="73">
        <f>集計用シート!N23</f>
        <v>0</v>
      </c>
      <c r="U12" s="38"/>
      <c r="V12" s="220" t="s">
        <v>33</v>
      </c>
      <c r="W12" s="39"/>
      <c r="X12" s="39"/>
      <c r="Y12" s="39"/>
      <c r="Z12" s="39"/>
      <c r="AA12" s="39"/>
      <c r="AB12" s="39"/>
      <c r="AC12" s="39"/>
      <c r="AD12" s="39"/>
      <c r="AE12" s="39"/>
      <c r="AF12" s="39"/>
      <c r="AG12" s="39"/>
    </row>
    <row r="13" spans="1:33" ht="39.950000000000003" customHeight="1">
      <c r="A13" s="35"/>
      <c r="B13" s="36"/>
      <c r="C13" s="251" t="s">
        <v>21</v>
      </c>
      <c r="D13" s="252"/>
      <c r="E13" s="225"/>
      <c r="F13" s="50" t="s">
        <v>22</v>
      </c>
      <c r="G13" s="45"/>
      <c r="H13" s="45"/>
      <c r="I13" s="224" t="s">
        <v>10</v>
      </c>
      <c r="J13" s="225"/>
      <c r="K13" s="37"/>
      <c r="L13" s="37"/>
      <c r="M13" s="55" t="s">
        <v>12</v>
      </c>
      <c r="N13" s="37"/>
      <c r="O13" s="45"/>
      <c r="P13" s="246"/>
      <c r="Q13" s="247"/>
      <c r="R13" s="37"/>
      <c r="S13" s="45"/>
      <c r="T13" s="37"/>
      <c r="U13" s="38"/>
      <c r="V13" s="221"/>
      <c r="W13" s="39"/>
      <c r="X13" s="39"/>
      <c r="Y13" s="39"/>
      <c r="Z13" s="39"/>
      <c r="AA13" s="39"/>
      <c r="AB13" s="39"/>
      <c r="AC13" s="39"/>
      <c r="AD13" s="39"/>
      <c r="AE13" s="39"/>
      <c r="AF13" s="39"/>
      <c r="AG13" s="39"/>
    </row>
    <row r="14" spans="1:33" ht="39" customHeight="1">
      <c r="A14" s="35"/>
      <c r="B14" s="36"/>
      <c r="C14" s="229" t="s">
        <v>23</v>
      </c>
      <c r="D14" s="230"/>
      <c r="E14" s="228"/>
      <c r="F14" s="91">
        <f>F11</f>
        <v>0</v>
      </c>
      <c r="G14" s="45"/>
      <c r="H14" s="54" t="s">
        <v>62</v>
      </c>
      <c r="I14" s="222">
        <f>集計用シート!G23</f>
        <v>0</v>
      </c>
      <c r="J14" s="223"/>
      <c r="K14" s="59"/>
      <c r="L14" s="54" t="s">
        <v>63</v>
      </c>
      <c r="M14" s="73">
        <f>集計用シート!I23</f>
        <v>0</v>
      </c>
      <c r="N14" s="53"/>
      <c r="O14" s="54" t="s">
        <v>64</v>
      </c>
      <c r="P14" s="222">
        <f>集計用シート!L23</f>
        <v>0</v>
      </c>
      <c r="Q14" s="223"/>
      <c r="R14" s="48"/>
      <c r="S14" s="45"/>
      <c r="T14" s="37"/>
      <c r="U14" s="38"/>
      <c r="V14" s="221"/>
      <c r="W14" s="39"/>
      <c r="X14" s="39"/>
      <c r="Y14" s="39"/>
      <c r="Z14" s="39"/>
      <c r="AA14" s="39"/>
      <c r="AB14" s="39"/>
      <c r="AC14" s="39"/>
      <c r="AD14" s="39"/>
      <c r="AE14" s="39"/>
      <c r="AF14" s="39"/>
      <c r="AG14" s="39"/>
    </row>
    <row r="15" spans="1:33" ht="39.950000000000003" customHeight="1">
      <c r="A15" s="35"/>
      <c r="C15" s="226" t="s">
        <v>24</v>
      </c>
      <c r="D15" s="227"/>
      <c r="E15" s="228"/>
      <c r="F15" s="91">
        <f>I8+P8</f>
        <v>0</v>
      </c>
      <c r="G15" s="45"/>
      <c r="H15" s="45"/>
      <c r="I15" s="74"/>
      <c r="J15" s="58"/>
      <c r="K15" s="37"/>
      <c r="L15" s="45"/>
      <c r="M15" s="37"/>
      <c r="N15" s="37"/>
      <c r="O15" s="45"/>
      <c r="P15" s="37"/>
      <c r="Q15" s="37"/>
      <c r="R15" s="37"/>
      <c r="S15" s="49"/>
      <c r="T15" s="55" t="s">
        <v>19</v>
      </c>
      <c r="U15" s="38"/>
      <c r="V15" s="39"/>
      <c r="W15" s="39"/>
      <c r="X15" s="39"/>
      <c r="Y15" s="39"/>
      <c r="Z15" s="39"/>
      <c r="AA15" s="39"/>
      <c r="AB15" s="39"/>
      <c r="AC15" s="39"/>
      <c r="AD15" s="39"/>
      <c r="AE15" s="39"/>
      <c r="AF15" s="39"/>
      <c r="AG15" s="39"/>
    </row>
    <row r="16" spans="1:33" ht="39.950000000000003" customHeight="1">
      <c r="A16" s="35"/>
      <c r="C16" s="229" t="s">
        <v>25</v>
      </c>
      <c r="D16" s="230"/>
      <c r="E16" s="228"/>
      <c r="F16" s="91">
        <f>I17</f>
        <v>0</v>
      </c>
      <c r="G16" s="45"/>
      <c r="H16" s="45"/>
      <c r="I16" s="224" t="s">
        <v>11</v>
      </c>
      <c r="J16" s="225"/>
      <c r="K16" s="37"/>
      <c r="L16" s="49"/>
      <c r="M16" s="55" t="s">
        <v>13</v>
      </c>
      <c r="N16" s="37"/>
      <c r="O16" s="45"/>
      <c r="P16" s="235" t="s">
        <v>16</v>
      </c>
      <c r="Q16" s="236"/>
      <c r="R16" s="37"/>
      <c r="S16" s="47" t="s">
        <v>65</v>
      </c>
      <c r="T16" s="73">
        <f>集計用シート!O23</f>
        <v>0</v>
      </c>
      <c r="U16" s="38"/>
      <c r="V16" s="39"/>
      <c r="W16" s="39"/>
      <c r="X16" s="39"/>
      <c r="Y16" s="39"/>
      <c r="Z16" s="39"/>
      <c r="AA16" s="39"/>
      <c r="AB16" s="39"/>
      <c r="AC16" s="39"/>
      <c r="AD16" s="39"/>
      <c r="AE16" s="39"/>
      <c r="AF16" s="39"/>
      <c r="AG16" s="39"/>
    </row>
    <row r="17" spans="1:33" ht="39.950000000000003" customHeight="1">
      <c r="A17" s="35"/>
      <c r="C17" s="226" t="s">
        <v>26</v>
      </c>
      <c r="D17" s="227"/>
      <c r="E17" s="228"/>
      <c r="F17" s="91">
        <f>M17</f>
        <v>0</v>
      </c>
      <c r="G17" s="45"/>
      <c r="H17" s="62" t="s">
        <v>66</v>
      </c>
      <c r="I17" s="222">
        <f>集計用シート!H23</f>
        <v>0</v>
      </c>
      <c r="J17" s="223"/>
      <c r="K17" s="48"/>
      <c r="L17" s="52" t="s">
        <v>70</v>
      </c>
      <c r="M17" s="73">
        <f>集計用シート!J23</f>
        <v>0</v>
      </c>
      <c r="N17" s="48"/>
      <c r="O17" s="45"/>
      <c r="P17" s="237"/>
      <c r="Q17" s="238"/>
      <c r="R17" s="63"/>
      <c r="S17" s="45"/>
      <c r="T17" s="37"/>
      <c r="U17" s="38"/>
      <c r="V17" s="39"/>
      <c r="W17" s="39"/>
      <c r="X17" s="39"/>
      <c r="Y17" s="39"/>
      <c r="Z17" s="39"/>
      <c r="AA17" s="39"/>
      <c r="AB17" s="39"/>
      <c r="AC17" s="39"/>
      <c r="AD17" s="39"/>
      <c r="AE17" s="39"/>
      <c r="AF17" s="39"/>
      <c r="AG17" s="39"/>
    </row>
    <row r="18" spans="1:33" ht="39.950000000000003" customHeight="1">
      <c r="A18" s="35"/>
      <c r="C18" s="226" t="s">
        <v>27</v>
      </c>
      <c r="D18" s="227"/>
      <c r="E18" s="228"/>
      <c r="F18" s="91">
        <f>I11+P14</f>
        <v>0</v>
      </c>
      <c r="G18" s="45"/>
      <c r="H18" s="49"/>
      <c r="I18" s="56"/>
      <c r="J18" s="56"/>
      <c r="K18" s="37"/>
      <c r="L18" s="37"/>
      <c r="M18" s="37"/>
      <c r="N18" s="37"/>
      <c r="O18" s="64" t="s">
        <v>67</v>
      </c>
      <c r="P18" s="240">
        <f>集計用シート!M23</f>
        <v>0</v>
      </c>
      <c r="Q18" s="241"/>
      <c r="R18" s="53"/>
      <c r="S18" s="49"/>
      <c r="T18" s="233" t="s">
        <v>20</v>
      </c>
      <c r="U18" s="38"/>
      <c r="V18" s="39"/>
      <c r="W18" s="39"/>
      <c r="X18" s="39"/>
      <c r="Y18" s="39"/>
      <c r="Z18" s="39"/>
      <c r="AA18" s="39"/>
      <c r="AB18" s="39"/>
      <c r="AC18" s="39"/>
      <c r="AD18" s="39"/>
      <c r="AE18" s="39"/>
      <c r="AF18" s="39"/>
      <c r="AG18" s="39"/>
    </row>
    <row r="19" spans="1:33" ht="39.950000000000003" customHeight="1">
      <c r="A19" s="35"/>
      <c r="C19" s="229" t="s">
        <v>28</v>
      </c>
      <c r="D19" s="230"/>
      <c r="E19" s="228"/>
      <c r="F19" s="91">
        <f>P18</f>
        <v>0</v>
      </c>
      <c r="G19" s="45"/>
      <c r="H19" s="37"/>
      <c r="I19" s="37"/>
      <c r="J19" s="37"/>
      <c r="K19" s="61"/>
      <c r="L19" s="61"/>
      <c r="M19" s="61"/>
      <c r="N19" s="61"/>
      <c r="O19" s="65"/>
      <c r="P19" s="242"/>
      <c r="Q19" s="243"/>
      <c r="R19" s="66"/>
      <c r="S19" s="37"/>
      <c r="T19" s="234"/>
      <c r="U19" s="38"/>
      <c r="V19" s="39"/>
      <c r="W19" s="39"/>
      <c r="X19" s="39"/>
      <c r="Y19" s="39"/>
      <c r="Z19" s="39"/>
      <c r="AA19" s="39"/>
      <c r="AB19" s="39"/>
      <c r="AC19" s="39"/>
      <c r="AD19" s="39"/>
      <c r="AE19" s="39"/>
      <c r="AF19" s="39"/>
      <c r="AG19" s="39"/>
    </row>
    <row r="20" spans="1:33" ht="39.950000000000003" customHeight="1">
      <c r="A20" s="35"/>
      <c r="C20" s="226" t="s">
        <v>29</v>
      </c>
      <c r="D20" s="227"/>
      <c r="E20" s="228"/>
      <c r="F20" s="91">
        <f>P22</f>
        <v>0</v>
      </c>
      <c r="G20" s="45"/>
      <c r="H20" s="37"/>
      <c r="I20" s="37"/>
      <c r="J20" s="37"/>
      <c r="K20" s="37"/>
      <c r="L20" s="37"/>
      <c r="M20" s="37"/>
      <c r="N20" s="37"/>
      <c r="O20" s="37"/>
      <c r="P20" s="37"/>
      <c r="Q20" s="44"/>
      <c r="R20" s="37"/>
      <c r="S20" s="52" t="s">
        <v>68</v>
      </c>
      <c r="T20" s="73">
        <f>集計用シート!P23</f>
        <v>0</v>
      </c>
      <c r="U20" s="38"/>
      <c r="V20" s="39"/>
      <c r="W20" s="39"/>
      <c r="X20" s="39"/>
      <c r="Y20" s="39"/>
      <c r="Z20" s="39"/>
      <c r="AA20" s="39"/>
      <c r="AB20" s="39"/>
      <c r="AC20" s="39"/>
      <c r="AD20" s="39"/>
      <c r="AE20" s="39"/>
      <c r="AF20" s="39"/>
      <c r="AG20" s="39"/>
    </row>
    <row r="21" spans="1:33" ht="57" customHeight="1">
      <c r="A21" s="35"/>
      <c r="C21" s="226" t="s">
        <v>30</v>
      </c>
      <c r="D21" s="227"/>
      <c r="E21" s="228"/>
      <c r="F21" s="91">
        <f>T12</f>
        <v>0</v>
      </c>
      <c r="G21" s="45"/>
      <c r="H21" s="37"/>
      <c r="I21" s="37"/>
      <c r="J21" s="37"/>
      <c r="K21" s="37"/>
      <c r="L21" s="37"/>
      <c r="M21" s="37"/>
      <c r="N21" s="37"/>
      <c r="O21" s="37"/>
      <c r="P21" s="224" t="s">
        <v>17</v>
      </c>
      <c r="Q21" s="244"/>
      <c r="R21" s="37"/>
      <c r="S21" s="37"/>
      <c r="T21" s="37"/>
      <c r="U21" s="38"/>
      <c r="V21" s="39"/>
      <c r="W21" s="39"/>
      <c r="X21" s="39"/>
      <c r="Y21" s="39"/>
      <c r="Z21" s="39"/>
      <c r="AA21" s="39"/>
      <c r="AB21" s="39"/>
      <c r="AC21" s="39"/>
      <c r="AD21" s="39"/>
      <c r="AE21" s="39"/>
      <c r="AF21" s="39"/>
      <c r="AG21" s="39"/>
    </row>
    <row r="22" spans="1:33" ht="39.950000000000003" customHeight="1">
      <c r="A22" s="35"/>
      <c r="C22" s="226" t="s">
        <v>31</v>
      </c>
      <c r="D22" s="227"/>
      <c r="E22" s="228"/>
      <c r="F22" s="91">
        <f>T16</f>
        <v>0</v>
      </c>
      <c r="G22" s="45"/>
      <c r="H22" s="37"/>
      <c r="I22" s="37"/>
      <c r="J22" s="37"/>
      <c r="K22" s="37"/>
      <c r="L22" s="37"/>
      <c r="M22" s="37"/>
      <c r="N22" s="37"/>
      <c r="O22" s="52" t="s">
        <v>69</v>
      </c>
      <c r="P22" s="222">
        <f>集計用シート!S23</f>
        <v>0</v>
      </c>
      <c r="Q22" s="223"/>
      <c r="R22" s="37"/>
      <c r="S22" s="37"/>
      <c r="T22" s="37"/>
      <c r="U22" s="38"/>
      <c r="V22" s="39"/>
      <c r="W22" s="39"/>
      <c r="X22" s="39"/>
      <c r="Y22" s="39"/>
      <c r="Z22" s="39"/>
      <c r="AA22" s="39"/>
      <c r="AB22" s="39"/>
      <c r="AC22" s="39"/>
      <c r="AD22" s="39"/>
      <c r="AE22" s="39"/>
      <c r="AF22" s="39"/>
      <c r="AG22" s="39"/>
    </row>
    <row r="23" spans="1:33" ht="52.5" customHeight="1">
      <c r="A23" s="35"/>
      <c r="C23" s="226" t="s">
        <v>32</v>
      </c>
      <c r="D23" s="227"/>
      <c r="E23" s="228"/>
      <c r="F23" s="91">
        <f>T20</f>
        <v>0</v>
      </c>
      <c r="G23" s="45"/>
      <c r="H23" s="37"/>
      <c r="I23" s="37"/>
      <c r="J23" s="37"/>
      <c r="K23" s="37"/>
      <c r="L23" s="37"/>
      <c r="M23" s="37"/>
      <c r="N23" s="37"/>
      <c r="O23" s="37"/>
      <c r="P23" s="231"/>
      <c r="Q23" s="232"/>
      <c r="R23" s="37"/>
      <c r="S23" s="37"/>
      <c r="T23" s="37"/>
      <c r="U23" s="38"/>
      <c r="V23" s="39"/>
      <c r="W23" s="39"/>
      <c r="X23" s="39"/>
      <c r="Y23" s="39"/>
      <c r="Z23" s="39"/>
      <c r="AA23" s="39"/>
      <c r="AB23" s="39"/>
      <c r="AC23" s="39"/>
      <c r="AD23" s="39"/>
      <c r="AE23" s="39"/>
      <c r="AF23" s="39"/>
      <c r="AG23" s="39"/>
    </row>
    <row r="24" spans="1:33">
      <c r="A24" s="67"/>
      <c r="B24" s="68"/>
      <c r="C24" s="69"/>
      <c r="D24" s="69"/>
      <c r="E24" s="69"/>
      <c r="F24" s="69"/>
      <c r="G24" s="69"/>
      <c r="H24" s="69"/>
      <c r="I24" s="69"/>
      <c r="J24" s="69"/>
      <c r="K24" s="69"/>
      <c r="L24" s="69"/>
      <c r="M24" s="69"/>
      <c r="N24" s="69"/>
      <c r="O24" s="69"/>
      <c r="P24" s="69"/>
      <c r="Q24" s="69"/>
      <c r="R24" s="69"/>
      <c r="S24" s="70"/>
      <c r="T24" s="70"/>
      <c r="U24" s="71"/>
    </row>
  </sheetData>
  <mergeCells count="34">
    <mergeCell ref="V12:V14"/>
    <mergeCell ref="B2:F2"/>
    <mergeCell ref="P18:Q19"/>
    <mergeCell ref="P21:Q21"/>
    <mergeCell ref="P7:Q7"/>
    <mergeCell ref="P8:Q8"/>
    <mergeCell ref="P12:Q13"/>
    <mergeCell ref="P14:Q14"/>
    <mergeCell ref="C19:E19"/>
    <mergeCell ref="C20:E20"/>
    <mergeCell ref="C18:E18"/>
    <mergeCell ref="F4:F5"/>
    <mergeCell ref="C7:C8"/>
    <mergeCell ref="C13:E13"/>
    <mergeCell ref="C14:E14"/>
    <mergeCell ref="C21:E21"/>
    <mergeCell ref="P23:Q23"/>
    <mergeCell ref="T18:T19"/>
    <mergeCell ref="P22:Q22"/>
    <mergeCell ref="I16:J16"/>
    <mergeCell ref="I17:J17"/>
    <mergeCell ref="P16:Q17"/>
    <mergeCell ref="C23:E23"/>
    <mergeCell ref="C22:E22"/>
    <mergeCell ref="C15:E15"/>
    <mergeCell ref="C16:E16"/>
    <mergeCell ref="C17:E17"/>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実施状況報告書(第1面)</vt:lpstr>
      <vt:lpstr>集計用シート</vt:lpstr>
      <vt:lpstr>【燃え殻】 (第2面)</vt:lpstr>
      <vt:lpstr>【汚泥】(第2面)</vt:lpstr>
      <vt:lpstr>【廃油】(第2面)</vt:lpstr>
      <vt:lpstr>【廃酸】(第2面)</vt:lpstr>
      <vt:lpstr>【廃アルカリ】(第2面)</vt:lpstr>
      <vt:lpstr>【廃プラ】(第2面)</vt:lpstr>
      <vt:lpstr>【ゴムくず】(第2面)</vt:lpstr>
      <vt:lpstr>【金属くず】(第2面)</vt:lpstr>
      <vt:lpstr>【ガラスくず】(第2面)</vt:lpstr>
      <vt:lpstr>【鉱さい】(第2面)</vt:lpstr>
      <vt:lpstr>【がれき類】(第2面)</vt:lpstr>
      <vt:lpstr>【ばいじん】(第2面)</vt:lpstr>
      <vt:lpstr>【紙くず】(第2面)</vt:lpstr>
      <vt:lpstr>【木くず】(第2面)</vt:lpstr>
      <vt:lpstr>【繊維くず】(第2面)</vt:lpstr>
      <vt:lpstr>【動植物性残渣】(第2面)</vt:lpstr>
      <vt:lpstr>【動物系固形不要物】(第2面)</vt:lpstr>
      <vt:lpstr>【石綿含有産業廃棄物】(第2面)</vt:lpstr>
      <vt:lpstr>【廃石膏ボード】(第2面)</vt:lpstr>
      <vt:lpstr>【混合廃棄物（安定型）】(第2面)</vt:lpstr>
      <vt:lpstr>【混合廃棄物（管理型）】(第2面)</vt:lpstr>
      <vt:lpstr>【○○○○】(第2面)</vt:lpstr>
      <vt:lpstr>実施状況報告書（第3面）</vt:lpstr>
      <vt:lpstr>'【○○○○】(第2面)'!Print_Area</vt:lpstr>
      <vt:lpstr>'【ガラスくず】(第2面)'!Print_Area</vt:lpstr>
      <vt:lpstr>'【がれき類】(第2面)'!Print_Area</vt:lpstr>
      <vt:lpstr>'【ゴムくず】(第2面)'!Print_Area</vt:lpstr>
      <vt:lpstr>'【ばいじん】(第2面)'!Print_Area</vt:lpstr>
      <vt:lpstr>'【汚泥】(第2面)'!Print_Area</vt:lpstr>
      <vt:lpstr>'【金属くず】(第2面)'!Print_Area</vt:lpstr>
      <vt:lpstr>'【鉱さい】(第2面)'!Print_Area</vt:lpstr>
      <vt:lpstr>'【混合廃棄物（安定型）】(第2面)'!Print_Area</vt:lpstr>
      <vt:lpstr>'【混合廃棄物（管理型）】(第2面)'!Print_Area</vt:lpstr>
      <vt:lpstr>'【紙くず】(第2面)'!Print_Area</vt:lpstr>
      <vt:lpstr>'【石綿含有産業廃棄物】(第2面)'!Print_Area</vt:lpstr>
      <vt:lpstr>'【繊維くず】(第2面)'!Print_Area</vt:lpstr>
      <vt:lpstr>'【動植物性残渣】(第2面)'!Print_Area</vt:lpstr>
      <vt:lpstr>'【動物系固形不要物】(第2面)'!Print_Area</vt:lpstr>
      <vt:lpstr>'【燃え殻】 (第2面)'!Print_Area</vt:lpstr>
      <vt:lpstr>'【廃アルカリ】(第2面)'!Print_Area</vt:lpstr>
      <vt:lpstr>'【廃プラ】(第2面)'!Print_Area</vt:lpstr>
      <vt:lpstr>'【廃酸】(第2面)'!Print_Area</vt:lpstr>
      <vt:lpstr>'【廃石膏ボード】(第2面)'!Print_Area</vt:lpstr>
      <vt:lpstr>'【廃油】(第2面)'!Print_Area</vt:lpstr>
      <vt:lpstr>'【木くず】(第2面)'!Print_Area</vt:lpstr>
      <vt:lpstr>'実施状況報告書(第1面)'!Print_Area</vt:lpstr>
      <vt:lpstr>'実施状況報告書（第3面）'!Print_Area</vt:lpstr>
      <vt:lpstr>集計用シート!Print_Area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京都市事業系廃棄物対策室</dc:creator>
  <cp:lastModifiedBy>Kyoto</cp:lastModifiedBy>
  <cp:lastPrinted>2019-02-22T08:26:12Z</cp:lastPrinted>
  <dcterms:created xsi:type="dcterms:W3CDTF">2007-03-15T02:34:02Z</dcterms:created>
  <dcterms:modified xsi:type="dcterms:W3CDTF">2023-10-05T01:21:18Z</dcterms:modified>
</cp:coreProperties>
</file>